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589"/>
  </bookViews>
  <sheets>
    <sheet name="Sheet1" sheetId="1" r:id="rId1"/>
  </sheets>
  <definedNames>
    <definedName name="_xlnm._FilterDatabase" localSheetId="0" hidden="1">Sheet1!$A$4:$XFB$406</definedName>
  </definedNames>
  <calcPr calcId="144525"/>
</workbook>
</file>

<file path=xl/sharedStrings.xml><?xml version="1.0" encoding="utf-8"?>
<sst xmlns="http://schemas.openxmlformats.org/spreadsheetml/2006/main" count="5366" uniqueCount="1460">
  <si>
    <t>融水苗族自治县2026年财政衔接资金项目储备申报表</t>
  </si>
  <si>
    <t>填报单位（盖章）：融水县衔接资金项目专班</t>
  </si>
  <si>
    <t>工作业务联系人：董建克</t>
  </si>
  <si>
    <t xml:space="preserve">办公室电话号码：0772-5135415                                                                     </t>
  </si>
  <si>
    <t>电子邮箱： rxxmkzb@163.com</t>
  </si>
  <si>
    <t>填报日期：     2025年9 月 19日</t>
  </si>
  <si>
    <t>序号</t>
  </si>
  <si>
    <t>主管单位</t>
  </si>
  <si>
    <t>建设地点</t>
  </si>
  <si>
    <t>项目名称</t>
  </si>
  <si>
    <t>项目类型</t>
  </si>
  <si>
    <t>建设性质</t>
  </si>
  <si>
    <t>主要建设内容</t>
  </si>
  <si>
    <t>预计开工时间</t>
  </si>
  <si>
    <t>预计完工时间</t>
  </si>
  <si>
    <t>项目效果目标或利益连接机制</t>
  </si>
  <si>
    <t>项目总投资金额（万元）</t>
  </si>
  <si>
    <t>资金来源（万元）</t>
  </si>
  <si>
    <t>是否开展前期工作（设计等 ）</t>
  </si>
  <si>
    <t>是否召开村级研究会议</t>
  </si>
  <si>
    <t>工程项目建设用地是否有协调承诺书</t>
  </si>
  <si>
    <t>是否召开乡级研究会议</t>
  </si>
  <si>
    <t>项目用地是否涉及公益林、基本农田等红线</t>
  </si>
  <si>
    <t>产业类项目需要填写
（佐证材料需要附后）</t>
  </si>
  <si>
    <t>受益户数、人口</t>
  </si>
  <si>
    <t>备注</t>
  </si>
  <si>
    <t>乡（镇）</t>
  </si>
  <si>
    <t>行政村</t>
  </si>
  <si>
    <t>是否脱贫村</t>
  </si>
  <si>
    <t>总额</t>
  </si>
  <si>
    <t>其中（无设计）预估价</t>
  </si>
  <si>
    <t>其中（有设计）预算价</t>
  </si>
  <si>
    <t>衔接资金</t>
  </si>
  <si>
    <t>行业资金</t>
  </si>
  <si>
    <t>企业、群众自筹</t>
  </si>
  <si>
    <t>粤桂资金</t>
  </si>
  <si>
    <t>实施方案</t>
  </si>
  <si>
    <t>可行性研究</t>
  </si>
  <si>
    <t>风险评估</t>
  </si>
  <si>
    <t>联农带农报告</t>
  </si>
  <si>
    <t>尽职调查</t>
  </si>
  <si>
    <t>户数</t>
  </si>
  <si>
    <t>人数</t>
  </si>
  <si>
    <t>其中脱贫户户数</t>
  </si>
  <si>
    <t>其中脱贫户人数</t>
  </si>
  <si>
    <t>融水苗族自治县国营怀宝林场</t>
  </si>
  <si>
    <t>怀宝镇</t>
  </si>
  <si>
    <t>思英分场</t>
  </si>
  <si>
    <t>否</t>
  </si>
  <si>
    <t>融水县国营怀宝林场2026年珍贵树种和优良乡土树种幼林抚育项目</t>
  </si>
  <si>
    <t>产业项目</t>
  </si>
  <si>
    <t>新建</t>
  </si>
  <si>
    <t>2026年珍贵树种和优良乡土树种幼林抚育实施面积1858.1亩（作业面积4031.4亩）。主要对项目规划区的秃杉、红锥、枫香等珍贵树种和优良乡土树种实施割灌除草、扩坎等技术措施，以提升森林质量，优化林分林地功能。</t>
  </si>
  <si>
    <t>促进产业发展或方便群众出行,巩固脱贫成效。</t>
  </si>
  <si>
    <t>是</t>
  </si>
  <si>
    <t>有</t>
  </si>
  <si>
    <t>欠发达国有林场巩固提升任务</t>
  </si>
  <si>
    <t>融水县国营怀宝林场2026年新造混交林项目</t>
  </si>
  <si>
    <t>2026年珍新造混交林面积466.5亩。项目内容为新造杉木×红锥混交林。以调整林业产业结构，树种结构，增加珍贵树种的后备资源，增强林业发展后劲，丰富当地栽培树种的多样性。</t>
  </si>
  <si>
    <t>融水苗族自治县国营怀宝林场九栏至九团林区道路硬化一期项目</t>
  </si>
  <si>
    <t>基础设施建设</t>
  </si>
  <si>
    <t>建设硬化道路0.535公里，硬化宽度3.5米、厚度0.2米。</t>
  </si>
  <si>
    <t>融水县交通运输局</t>
  </si>
  <si>
    <t>同练乡</t>
  </si>
  <si>
    <t>如劳村</t>
  </si>
  <si>
    <t>融水苗族自治县同练瑶族乡如劳村如火屯道路通畅工程</t>
  </si>
  <si>
    <t>基础设施</t>
  </si>
  <si>
    <t>继建</t>
  </si>
  <si>
    <t>屯级道路扩宽2.349公里，级配碎石垫层厚15cm，水泥混凝土路面厚20cm。</t>
  </si>
  <si>
    <t>屯级道路扩宽2.349公里，通过改善交通条件，方便162人生活出行并降低农产品运输成本。数量指标：屯级道路扩宽2.349公里；质量指标：项目（工程）验收合格率=100%；时效指标：项目（工程）完成及时率100%；成本指标：道路补助标准96万元/公里，总体成本指标：364.8193万元；社会效益指标：受益人口数162；可持续影响指标：工程设计使用年限≥20年；满意度指标：受益人口满意度度≥90%</t>
  </si>
  <si>
    <t>四荣乡</t>
  </si>
  <si>
    <t>四合村</t>
  </si>
  <si>
    <t>融水苗族自治县四荣乡四合村委会山头屯道路通畅工程</t>
  </si>
  <si>
    <t>屯级道路扩宽2.325公里，级配碎石垫层厚15cm，水泥混凝土路面厚20cm。</t>
  </si>
  <si>
    <t>屯级道路扩宽2.325公里，通过改善交通条件，方便359人生活出行并降低农产品运输成本。数量指标：屯级道路扩宽2.325公里；质量指标：项目（工程）验收合格率=100%；时效指标：项目（工程）完成及时率100%；成本指标：道路补助标准34.8万元/公里，总体成本指标：80.9807万元；社会效益指标：受益人口数359；可持续影响指标：工程设计使用年限≥20年；满意度指标：受益人口满意度度≥90%</t>
  </si>
  <si>
    <t>永安村</t>
  </si>
  <si>
    <t>融水苗族自治县四荣乡永安村委会钟家屯道路通畅工程</t>
  </si>
  <si>
    <t>屯级道路扩宽4.732公里，级配碎石垫层厚15cm，水泥混凝土路面厚20cm。</t>
  </si>
  <si>
    <t>屯级道路扩宽4.732公里，通过改善交通条件，方便320人生活出行并降低农产品运输成本。数量指标：屯级道路扩宽4.732公里；质量指标：项目（工程）验收合格率=100%；时效指标：项目（工程）完成及时率100%；成本指标：道路补助标准10.7万元/公里，总体成本指标：50.6618万元；社会效益指标：受益人口数320；可持续影响指标：工程设计使用年限≥20年；满意度指标：受益人口满意度度≥90%</t>
  </si>
  <si>
    <t>东水村</t>
  </si>
  <si>
    <t>融水苗族自治县怀宝镇东水村委会新寨屯道路通畅工程</t>
  </si>
  <si>
    <t>屯级道路扩宽4.693公里，级配碎石垫层厚15cm，水泥混凝土路面厚20cm。</t>
  </si>
  <si>
    <t>屯级道路扩宽4.693公里，通过改善交通条件，方便490人生活出行并降低农产品运输成本。数量指标：屯级道路扩宽4.693公里；质量指标：项目（工程）验收合格率=100%；时效指标：项目（工程）完成及时率100%；成本指标：道路补助标准33万元/公里，总体成本指标：154.7499万元；社会效益指标：受益人口数490；可持续影响指标：工程设计使用年限≥20年；满意度指标：受益人口满意度度≥90%</t>
  </si>
  <si>
    <t>安太乡</t>
  </si>
  <si>
    <t>尧电村</t>
  </si>
  <si>
    <t>安太乡尧电村委会归韶屯通组路通畅工程</t>
  </si>
  <si>
    <t>屯级道路扩宽1.29公里，级配碎石垫层厚15cm，水泥混凝土路面厚20cm。</t>
  </si>
  <si>
    <t>屯级道路扩宽1.29公里，通过改善交通条件，方便268人生活出行并降低农产品运输成本。数量指标：屯级道路扩宽1.29公里；质量指标：项目（工程）验收合格率=100%；时效指标：项目（工程）完成及时率100%；成本指标：道路补助标准28.5万元/公里，总体成本指标：36.8221万元；社会效益指标：受益人口数268；可持续影响指标：工程设计使用年限≥20年；满意度指标：受益人口满意度度≥90%</t>
  </si>
  <si>
    <t>英洞村</t>
  </si>
  <si>
    <t>同练瑶族乡英洞村委会朱家屯通组路通畅工程</t>
  </si>
  <si>
    <t>屯级道路扩宽7.47公里，级配碎石垫层厚15cm，水泥混凝土路面厚20cm。</t>
  </si>
  <si>
    <t>屯级道路扩宽7.47公里，通过改善交通条件，方便326人生活出行并降低农产品运输成本。数量指标：屯级道路扩宽7.47公里；质量指标：项目（工程）验收合格率=100%；时效指标：项目（工程）完成及时率100%；成本指标：道路补助标准35.53万元/公里，总体成本指标：265.4234万元；社会效益指标：受益人口数326；可持续影响指标：工程设计使用年限≥20年；满意度指标：受益人口满意度度≥90%</t>
  </si>
  <si>
    <t>安陲乡</t>
  </si>
  <si>
    <t>大田村</t>
  </si>
  <si>
    <t>安陲乡大田村下拉马屯道路通畅工程</t>
  </si>
  <si>
    <t>屯级道路扩宽1.733公里，级配碎石垫层厚15cm，水泥混凝土路面厚20cm。</t>
  </si>
  <si>
    <t>屯级道路扩宽1.733公里，通过改善交通条件，方便127人生活出行并降低农产品运输成本。数量指标：屯级道路扩宽1.733公里；质量指标：项目（工程）验收合格率=100%；时效指标：项目（工程）完成及时率100%；成本指标：道路补助标准34.4万元/公里，总体成本指标：59.6314万元；社会效益指标：受益人口数127；可持续影响指标：工程设计使用年限≥20年；满意度指标：受益人口满意度度≥90%</t>
  </si>
  <si>
    <t>乌吉村</t>
  </si>
  <si>
    <t>安陲乡乌吉村岩板屯2组通畅工程</t>
  </si>
  <si>
    <t>屯级道路扩宽0.36公里，级配碎石垫层厚15cm，水泥混凝土路面厚20cm。</t>
  </si>
  <si>
    <t>屯级道路扩宽0.36公里，通过改善交通条件，方便118人生活出行并降低农产品运输成本。数量指标：屯级道路扩宽0.36公里；质量指标：项目（工程）验收合格率=100%；时效指标：项目（工程）完成及时率100%；成本指标：道路补助标准40.5万元/公里，总体成本指标：14.5876万元；社会效益指标：受益人口数118；可持续影响指标：工程设计使用年限≥20年；满意度指标：受益人口满意度度≥90%</t>
  </si>
  <si>
    <t>永乐镇</t>
  </si>
  <si>
    <t>兴隆村</t>
  </si>
  <si>
    <t>永乐镇兴隆村委会大难屯道路通畅工程</t>
  </si>
  <si>
    <t>屯级道路扩宽4.072公里，级配碎石垫层厚15cm，水泥混凝土路面厚20cm。</t>
  </si>
  <si>
    <t>屯级道路扩宽4.072公里，通过改善交通条件，方便115人生活出行并降低农产品运输成本。数量指标：屯级道路扩宽4.072公里；质量指标：项目（工程）验收合格率=100%；时效指标：项目（工程）完成及时率100%；成本指标：道路补助标准14.65万元/公里，总体成本指标：59.6443万元；社会效益指标：受益人口数115；可持续影响指标：工程设计使用年限≥20年；满意度指标：受益人口满意度度≥90%</t>
  </si>
  <si>
    <t>三防镇</t>
  </si>
  <si>
    <t>烟洞村</t>
  </si>
  <si>
    <t>三防镇烟洞村洞格屯通畅工程</t>
  </si>
  <si>
    <t>屯级道路扩宽1.1公里，级配碎石垫层厚15cm，水泥混凝土路面厚20cm。</t>
  </si>
  <si>
    <t>屯级道路扩宽1.1公里，通过改善交通条件，方便322人生活出行并降低农产品运输成本。数量指标：屯级道路扩宽1.1公里；质量指标：项目（工程）验收合格率=100%；时效指标：项目（工程）完成及时率100%；成本指标：道路补助标准44.7万元/公里，总体成本指标：49.1708万元；社会效益指标：受益人口数322；可持续影响指标：工程设计使用年限≥20年；满意度指标：受益人口满意度度≥90%</t>
  </si>
  <si>
    <t>朋平村</t>
  </si>
  <si>
    <t>同练瑶族乡朋平村委会家成屯道路通畅工程</t>
  </si>
  <si>
    <t>屯级道路硬化2.771公里，级配碎石垫层厚15cm，水泥混凝土路面厚20cm。</t>
  </si>
  <si>
    <t>屯级道路硬化2.771公里，通过改善交通条件，方便267人生活出行并降低农产品运输成本。数量指标：屯级道路硬化2.771公里；质量指标：项目（工程）验收合格率=100%；时效指标：项目（工程）完成及时率100%；成本指标：道路补助标准91.93万元/公里，总体成本指标：254.7363万元；社会效益指标：受益人口数267；可持续影响指标：工程设计使用年限≥20年；满意度指标：受益人口满意度度≥90%</t>
  </si>
  <si>
    <t>同练村</t>
  </si>
  <si>
    <t>同练乡同练村赵家屯屯级道路通畅工程</t>
  </si>
  <si>
    <t>屯级道路扩宽0.6公里，级配碎石垫层厚15cm，水泥混凝土路面厚20cm。</t>
  </si>
  <si>
    <t>屯级道路扩宽0.6公里，通过改善交通条件，方便22人生活出行并降低农产品运输成本。数量指标：屯级道路扩宽0.6公里；质量指标：项目（工程）验收合格率=100%；时效指标：项目（工程）完成及时率100%；成本指标：道路补助标准97万元/公里，总体成本指标：58.1533万元；社会效益指标：受益人口数22；可持续影响指标：工程设计使用年限≥20年；满意度指标：受益人口满意度度≥90%</t>
  </si>
  <si>
    <t>同练瑶族乡同练村自然屯三组通畅工程</t>
  </si>
  <si>
    <t>屯级道路扩宽0.31公里，级配碎石垫层厚15cm，水泥混凝土路面厚20cm。</t>
  </si>
  <si>
    <t>屯级道路扩宽0.31公里，通过改善交通条件，方便131人生活出行并降低农产品运输成本。数量指标：屯级道路扩宽0.31公里；质量指标：项目（工程）验收合格率=100%；时效指标：项目（工程）完成及时率100%；成本指标：道路补助标准92万元/公里，总体成本指标：28.4988万元；社会效益指标：受益人口数131；可持续影响指标：工程设计使用年限≥20年；满意度指标：受益人口满意度度≥90%</t>
  </si>
  <si>
    <t>融水苗族自治县同练瑶族乡同练村委会一屯上屯道路通畅工程</t>
  </si>
  <si>
    <t>屯级道路扩宽0.73公里，级配碎石垫层厚15cm，水泥混凝土路面厚20cm。</t>
  </si>
  <si>
    <t>屯级道路扩宽0.73公里，通过改善交通条件，方便326人生活出行并降低农产品运输成本。数量指标：屯级道路扩宽0.73公里；质量指标：项目（工程）验收合格率=100%；时效指标：项目（工程）完成及时率100%；成本指标：道路补助标准98万元/公里，总体成本指标：71.8105万元；社会效益指标：受益人口数326；可持续影响指标：工程设计使用年限≥20年；满意度指标：受益人口满意度度≥90%</t>
  </si>
  <si>
    <t>同练瑶族乡英洞村委会如火屯道路通畅工程</t>
  </si>
  <si>
    <t>屯级道路扩宽3.91公里，级配碎石垫层厚15cm，水泥混凝土路面厚20cm。</t>
  </si>
  <si>
    <t>屯级道路扩宽3.91公里，通过改善交通条件，方便326人生活出行并降低农产品运输成本。数量指标：屯级道路扩宽0.73公里；质量指标：项目（工程）验收合格率=100%；时效指标：项目（工程）完成及时率100%；成本指标：道路补助标准31.92万元/公里，总体成本指标：124.8154万元；社会效益指标：受益人口数326；可持续影响指标：工程设计使用年限≥20年；满意度指标：受益人口满意度度≥90%</t>
  </si>
  <si>
    <t>东田村</t>
  </si>
  <si>
    <t>融水苗族自治县四荣乡东田村委会上落尤屯道路通畅工程</t>
  </si>
  <si>
    <t>屯级道路扩宽1.933公里，级配碎石垫层厚15cm，水泥混凝土路面厚20cm。</t>
  </si>
  <si>
    <t>屯级道路扩宽1.933公里，通过改善交通条件，方便208人生活出行并降低农产品运输成本。数量指标：屯级道路扩宽1.933公里；质量指标：项目（工程）验收合格率=100%；时效指标：项目（工程）完成及时率100%；成本指标：道路补助标准42.1万元/公里，总体成本指标：81.3588万元；社会效益指标：受益人口数208；可持续影响指标：工程设计使用年限≥20年；满意度指标：受益人口满意度度≥90%</t>
  </si>
  <si>
    <t>融水镇</t>
  </si>
  <si>
    <t>小荣村</t>
  </si>
  <si>
    <t>融水镇小荣村涨江屯通畅工程</t>
  </si>
  <si>
    <t>屯级道路扩宽1.05公里，级配碎石垫层厚15cm，水泥混凝土路面厚20cm。</t>
  </si>
  <si>
    <t>屯级道路扩宽1.05公里，通过改善交通条件，方便66人生活出行并降低农产品运输成本。数量指标：屯级道路扩宽1.05公里；质量指标：项目（工程）验收合格率=100%；时效指标：项目（工程）完成及时率100%；成本指标：道路补助标准34万元/公里，总体成本指标：35.7279万元；社会效益指标：受益人口数66；可持续影响指标：工程设计使用年限≥20年；满意度指标：受益人口满意度度≥90%</t>
  </si>
  <si>
    <t>滚贝乡</t>
  </si>
  <si>
    <t>三团村</t>
  </si>
  <si>
    <t>滚贝侗族乡三团村孖斗路口-山岔乡村道路通组路道路提升及安全生命防护工程（K0+000~K5+500)</t>
  </si>
  <si>
    <t>屯级道路扩宽及安全生命防护工程5.5公里，级配碎石垫层厚15cm，水泥混凝土路面厚20cm。</t>
  </si>
  <si>
    <t>屯级道路扩宽及安全生命防护工程5.5公里，通过改善交通条件，方便301人生活出行并降低农产品运输成本。数量指标：屯级道路扩宽及安全生命防护工程5.5公里；质量指标：项目（工程）验收合格率=100%；时效指标：项目（工程）完成及时率100%；成本指标：道路补助标准54万元/公里，总体成本指标：298.2817万元；社会效益指标：受益人口数301；可持续影响指标：工程设计使用年限≥20年；满意度指标：受益人口满意度度≥90%</t>
  </si>
  <si>
    <t>滚贝乡三团村孖斗路口-山岔乡村道路通组路道路提升及安全生命防护工程（K5+500~K11+068)</t>
  </si>
  <si>
    <t>屯级道路扩宽及安全生命防护工程5.568公里，级配碎石垫层厚15cm，水泥混凝土路面厚20cm。</t>
  </si>
  <si>
    <t>屯级道路扩宽及安全生命防护工程5.568公里，通过改善交通条件，方便301人生活出行并降低农产品运输成本。数量指标：屯级道路扩宽及安全生命防护工程5.568公里；质量指标：项目（工程）验收合格率=100%；时效指标：项目（工程）完成及时率100%；成本指标：道路补助标准54万元/公里，总体成本指标：300.3892万元；社会效益指标：受益人口数301；可持续影响指标：工程设计使用年限≥20年；满意度指标：受益人口满意度度≥90%</t>
  </si>
  <si>
    <t>融水苗族自治县滚贝侗族乡三团村归朵屯路口-归朵瓦窑乡村道路通组路道路提升及安全生命防护工程</t>
  </si>
  <si>
    <t>屯级道路扩宽及安全生命防护工程2.716公里，级配碎石垫层厚15cm，水泥混凝土路面厚20cm。</t>
  </si>
  <si>
    <t>屯级道路扩宽及安全生命防护工程2.716公里，通过改善交通条件，方便255人生活出行并降低农产品运输成本。数量指标：屯级道路扩宽及安全生命防护工程2.716公里；质量指标：项目（工程）验收合格率=100%；时效指标：项目（工程）完成及时率100%；成本指标：道路补助标准54万元/公里，总体成本指标：147.5642万元；社会效益指标：受益人口数255；可持续影响指标：工程设计使用年限≥20年；满意度指标：受益人口满意度度≥90%</t>
  </si>
  <si>
    <t>融水苗族自治县滚贝侗族乡三团村江头屯路口-江头乡村道路通组路道路提升及安全生命防护工程</t>
  </si>
  <si>
    <t>屯级道路扩宽及安全生命防护工程2.278公里，级配碎石垫层厚15cm，水泥混凝土路面厚20cm。</t>
  </si>
  <si>
    <t>屯级道路扩宽及安全生命防护工程2.278公里，通过改善交通条件，方便278人生活出行并降低农产品运输成本。数量指标：屯级道路扩宽及安全生命防护工程2.278公里；质量指标：项目（工程）验收合格率=100%；时效指标：项目（工程）完成及时率100%；成本指标：道路补助标准54万元/公里，总体成本指标：123.3119万元；社会效益指标：受益人口数278；可持续影响指标：工程设计使用年限≥20年；满意度指标：受益人口满意度度≥90%</t>
  </si>
  <si>
    <t>中寨村</t>
  </si>
  <si>
    <t>融水苗族自治县怀宝镇中寨村海洞屯路口-海洞乡村道路通组路道路提升及安全生命防护工程</t>
  </si>
  <si>
    <t>原道路宽0.776米，现实施5.658公里道路扩宽1米，道路总宽度为4.5米，水泥混凝土路面厚20com，安全生命防护波形护栏及标志牌0.776公里。</t>
  </si>
  <si>
    <t>实施5.658公里道路扩宽1米，道路总宽度为4.5米，水泥混凝土路面厚20com，安全生命防护波形护栏及标志牌0.776公里，通过改善交通条件，方便116人生活出行并降低农产品运输成本，数量指标：实施0.776公里道路扩宽及安全生命防护波形护栏、标志牌；质量指标：项目（工程）完成率100%;成本指标：48.5万元/公里；总体成本指标：37.605435万元；社会效益指标：受益人口116人，受益脱贫人数5人；可持续影响指标：工程设计使用年限≧20年，满意度指标：受益人口满意度≧90%。</t>
  </si>
  <si>
    <t>融水苗族自治县同练瑶族乡同练村自然屯二组乡村道路通畅工程</t>
  </si>
  <si>
    <t>原道路为3米宽砂石路，现实施0.137公里水泥混凝土硬化，道路宽3.5米，水泥混凝土路面厚20com。</t>
  </si>
  <si>
    <t>实施0.137公里水泥混凝土硬化，道路宽3.5米，水泥混凝土路面厚20com，通过改善交通条件，方便146人生活出行并降低农产品运输成本，数量指标：实施0.137公里道路拓宽；质量指标：项目（工程）完成率100%;成本指标：48.5万元/公里；总体成本指标：51.683573万元；社会效益指标：受益人口146人，受益脱贫人数3人；可持续影响指标：工程设计使用年限≧20年，满意度指标：受益人口满意度≧90%。</t>
  </si>
  <si>
    <t>中寨屯</t>
  </si>
  <si>
    <t>融水苗族自治县怀宝镇中寨村海洞口屯1乡村道路通畅工程</t>
  </si>
  <si>
    <t>原道路为3米宽砂石路，现实施0.062公里水泥混凝土硬化，道路宽3.5米，水泥混凝土路面厚20com。</t>
  </si>
  <si>
    <t>实施0.062公里水泥混凝土硬化，道路宽3.5米，水泥混凝土路面厚20com，通过改善交通条件，方便162人生活出行并降低农产品运输成本，数量指标：实施0.062公里道路拓宽；质量指标：项目（工程）完成率100%;成本指标：98万元/公里；总体成本指标：6.006159万元；社会效益指标：受益人口162人，受益脱贫人数15人；可持续影响指标：工程设计使用年限≧20年，满意度指标：受益人口满意度≧90%。</t>
  </si>
  <si>
    <t>盘荣村</t>
  </si>
  <si>
    <t>融水苗族自治县怀宝镇盘荣村下坎三屯路口-下坎三屯乡村道路通组路道路提升及安全生命防护工程</t>
  </si>
  <si>
    <t>原道路宽2.888米，现实施5.658公里道路扩宽1米，道路总宽度为4.5米，水泥混凝土路面厚20com，安全生命防护波形护栏及标志牌2.888公里。</t>
  </si>
  <si>
    <t>实施5.658公里道路扩宽1米，道路总宽度为4.5米，水泥混凝土路面厚20com，安全生命防护波形护栏及标志牌2.888公里，通过改善交通条件，方便354人生活出行并降低农产品运输成本，数量指标：实施2.888公里道路扩宽及安全生命防护波形护栏、标志牌；质量指标：项目（工程）完成率100%;成本指标：45万元/公里；总体成本指标：130.003814万元；社会效益指标：受益人口354人，受益脱贫人数106人；可持续影响指标：工程设计使用年限≧20年，满意度指标：受益人口满意度≧90%。</t>
  </si>
  <si>
    <t>民洞村</t>
  </si>
  <si>
    <t>融水苗族自治县怀宝镇民洞村平岸屯路口-平岸乡村道路通组路道路提升及安全生命防护工程</t>
  </si>
  <si>
    <t>原道路宽2.5米，现实施0.594公里道路扩宽1米，道路总宽度为3.5米，水泥混凝土路面厚20com，安全生命防护波形护栏及标志牌0.594公里。</t>
  </si>
  <si>
    <t>实施0.594公里道路扩宽1米，道路总宽度为3.5米，水泥混凝土路面厚20com，安全生命防护波形护栏及标志牌0.594公里，通过改善交通条件，方便322人生活出行并降低农产品运输成本，数量指标：实施0.594公里道路扩宽及安全生命防护波形护栏、标志牌；质量指标：项目（工程）完成率100%;成本指标：52万元/公里；总体成本指标：30.707736万元；社会效益指标：受益人口322人，受益脱贫人数234人；可持续影响指标：工程设计使用年限≧20年，满意度指标：受益人口满意度≧90%。</t>
  </si>
  <si>
    <t>东良村</t>
  </si>
  <si>
    <t>融水苗族自治县融水镇东良村梧村屯梧村至东良乡村道路通畅工程</t>
  </si>
  <si>
    <t>屯级道路扩宽5.74公里，级配碎石垫层厚15cm，水泥混凝土路面厚20cm。</t>
  </si>
  <si>
    <t>屯级道路扩宽及硬化5.74公里，通过改善交通条件，方便432人生活出行并降低农产品运输成本。数量指标：屯级道路扩宽及硬化5.74公里；质量指标：项目（工程）验收合格率=100%；时效指标：项目（工程）完成及时率100%；成本指标：道路补助标准54.6万元/公里，总体成本指标：313.8045万元；社会效益指标：受益人口数432；可持续影响指标：工程设计使用年限≥20年；满意度指标：受益人口满意度度≥90%</t>
  </si>
  <si>
    <t>同心村</t>
  </si>
  <si>
    <t>融水苗族自治县滚贝侗族乡同心村乌依大坪乡村道路提升、通组路安全生命防护工程</t>
  </si>
  <si>
    <t>屯级道路扩宽及安全生命防护工程2.315公里，级配碎石垫层厚15cm，水泥混凝土路面厚20cm。</t>
  </si>
  <si>
    <t>屯级道路扩宽及安全生命防护工程2.315公里，通过改善交通条件，方便512人生活出行并降低农产品运输成本。数量指标：屯级道路扩宽及安全生命防护工程2.315公里；质量指标：项目（工程）验收合格率=100%；时效指标：项目（工程）完成及时率100%；成本指标：道路补助标准50万元/公里，总体成本指标：116.2488万元；社会效益指标：受益人口数512；可持续影响指标：工程设计使用年限≥20年；满意度指标：受益人口满意度度≥90%</t>
  </si>
  <si>
    <t>新安村</t>
  </si>
  <si>
    <t>融水苗族自治县融水镇新安村盘马屯乡村道路通畅工程</t>
  </si>
  <si>
    <t>屯级道路硬化0.073公里，级配碎石垫层厚15cm，水泥混凝土路面厚20cm。</t>
  </si>
  <si>
    <t>屯级道路扩宽及硬化0.73公里，通过改善交通条件，方便153人生活出行并降低农产品运输成本。数量指标：屯级道路扩宽及硬化0.73公里；质量指标：项目（工程）验收合格率=100%；时效指标：项目（工程）完成及时率100%；成本指标：道路补助标准54万元/公里，总体成本指标：3.09242万元；社会效益指标：受益人口数153；可持续影响指标：工程设计使用年限≥20年；满意度指标：受益人口满意度度≥90%</t>
  </si>
  <si>
    <t>融水苗族自治县滚贝侗族乡同心村朱沙屯同心村委会-朱沙屯乡村道路通组路道路提升及安全生命防护工程</t>
  </si>
  <si>
    <t>屯级道路扩宽及安全生命防护工程1.607公里，级配碎石垫层厚15cm，水泥混凝土路面厚20cm。</t>
  </si>
  <si>
    <t>屯级道路扩宽及安全生命防护工程1.607公里，通过改善交通条件，方便289人生活出行并降低农产品运输成本。数量指标：屯级道路扩宽及安全生命防护工程1.607公里；质量指标：项目（工程）验收合格率=100%；时效指标：项目（工程）完成及时率100%；成本指标：道路补助标准58.6万元/公里，总体成本指标：94.1873万元；社会效益指标：受益人口数289；可持续影响指标：工程设计使用年限≥20年；满意度指标：受益人口满意度度≥90%</t>
  </si>
  <si>
    <t>永靖村</t>
  </si>
  <si>
    <t>融水苗族自治县四荣乡永靖村桃江路口-桃江乡村道路通组路道路提升及安全生命防护工程</t>
  </si>
  <si>
    <t>屯级道路扩宽及安全生命防护工程1.292公里，级配碎石垫层厚15cm，水泥混凝土路面厚20cm。</t>
  </si>
  <si>
    <t>屯级道路扩宽及安全生命防护工程1.292公里，通过改善交通条件，方便221人生活出行并降低农产品运输成本。数量指标：屯级道路扩宽及安全生命防护工程1.292公里；质量指标：项目（工程）验收合格率=100%；时效指标：项目（工程）完成及时率100%；成本指标：道路补助标准46万元/公里，总体成本指标：59.7834万元；社会效益指标：受益人口数221；可持续影响指标：工程设计使用年限≥20年；满意度指标：受益人口满意度度≥90%</t>
  </si>
  <si>
    <t>汪洞乡</t>
  </si>
  <si>
    <t>罗洞村</t>
  </si>
  <si>
    <t>融水苗族自治县汪洞乡罗洞村下如妈屯乡村道路通组路道路提升及安全生命防护工程</t>
  </si>
  <si>
    <t>原道路宽3.5米，现实施0.71公里道路扩宽1米，道路总宽度为4.5米，水泥混凝土路面厚20com，安全生命防护波形护栏及标志牌0.71公里。</t>
  </si>
  <si>
    <t>实施0.71公里道路扩宽1米，道路总宽度为4.5米，水泥混凝土路面厚20com，安全生命防护波形护栏及标志牌0.71公里，通过改善交通条件，方便109人生活出行并降低农产品运输成本，数量指标：实施0.71公里道路扩宽及安全生命防护波形护栏、标志牌；质量指标：项目（工程）完成率100%;成本指标：44.12万元/公里；总体成本指标：31.325946万元；社会效益指标：受益人口109人，受益脱贫人数88人；可持续影响指标：工程设计使用年限≧20年，满意度指标：受益人口满意度≧90%。</t>
  </si>
  <si>
    <t>本洞村</t>
  </si>
  <si>
    <t>融水苗族自治县三防镇本洞村沙街屯坡烟屯乡村道路通组路道路提升及安全生命防护工程</t>
  </si>
  <si>
    <t>原道路宽3.5米，现实施0.536公里道路扩宽1米，道路总宽度为4.5米，水泥混凝土路面厚20com，安全生命防护波形护栏及标志牌0.536公里。</t>
  </si>
  <si>
    <t>实施0.536公里道路扩宽1米，道路总宽度为4.5米，水泥混凝土路面厚20com，安全生命防护波形护栏及标志牌0.536公里，通过改善交通条件，方便280人生活出行并降低农产品运输成本，数量指标：实施0.536公里道路扩宽及安全生命防护波形护栏、标志牌；质量指标：项目（工程）完成率100%;成本指标：55.3万元/公里；总体成本指标：29.642214万元；社会效益指标：受益人口280人，受益脱贫人数210人；可持续影响指标：工程设计使用年限≧20年，满意度指标：受益人口满意度≧90%。</t>
  </si>
  <si>
    <t>三合村</t>
  </si>
  <si>
    <t>融水苗族自治县融水镇三合村涨江屯乡村道路通畅工程</t>
  </si>
  <si>
    <t>原道路为3.5米宽砂石路，现实施0.247公里水泥混凝土硬化，道路宽3.5米，水泥混凝土路面厚20com。</t>
  </si>
  <si>
    <t>实施0.247公里水泥混凝土硬化，道路宽3.5米，水泥混凝土路面厚20com，通过改善交通条件，方便81人生活出行并降低农产品运输成本，数量指标：实施0.247公里道路拓宽；质量指标：项目（工程）完成率100%;成本指标：44.5万元/公里；总体成本指标：10.983776万元；社会效益指标：受益人口81人，受益脱贫人数42人；可持续影响指标：工程设计使用年限≧20年，满意度指标：受益人口满意度≧90%。</t>
  </si>
  <si>
    <t>和平村</t>
  </si>
  <si>
    <t>融水苗族自治县同练瑶族乡和平村平流一组乡村道路通组路道路提升及安全生命防护工程</t>
  </si>
  <si>
    <t>原道路宽3.5米，现实施0.577公里道路扩宽1米，道路总宽度为4.5米，水泥混凝土路面厚20com，安全生命防护波形护栏及标志牌0.577公里。</t>
  </si>
  <si>
    <t>实施0.577公里道路扩宽1米，道路总宽度为4.5米，水泥混凝土路面厚20com，安全生命防护波形护栏及标志牌0.577公里，通过改善交通条件，方便88人生活出行并降低农产品运输成本，数量指标：实施0.577公里道路扩宽及安全生命防护波形护栏、标志牌；质量指标：项目（工程）完成率100%;成本指标：52.63万元/公里；总体成本指标：30.365488万元；社会效益指标：受益人口88人，受益脱贫人数18人；可持续影响指标：工程设计使用年限≧20年，满意度指标：受益人口满意度≧90%。</t>
  </si>
  <si>
    <t>八洞村</t>
  </si>
  <si>
    <t>融水苗族自治县汪洞乡八洞村中朋屯乡村道路通畅工程</t>
  </si>
  <si>
    <t>原道路为3.5米宽砂石路，现实施0.167公里水泥混凝土硬化，道路宽3.5米，水泥混凝土路面厚20com。</t>
  </si>
  <si>
    <t>实施0.167公里水泥混凝土硬化，道路宽3.5米，水泥混凝土路面厚20com，通过改善交通条件，方便113人生活出行并降低农产品运输成本，数量指标：实施0.167公里道路拓宽；质量指标：项目（工程）完成率100%;成本指标：39.22万元/公里；总体成本指标：6.549971万元；社会效益指标：受益人口11326人，受益脱贫人数12人；可持续影响指标：工程设计使用年限≧20年，满意度指标：受益人口满意度≧90%。</t>
  </si>
  <si>
    <t>同乐村</t>
  </si>
  <si>
    <t>融水苗族自治县滚贝侗族乡同乐村加友屯路口-加友乡村道路通组路道路提升及安全生命防护工程</t>
  </si>
  <si>
    <t>原道路宽3.5米，现实施2.349公里道路扩宽1米，道路总宽度为4.5米，水泥混凝土路面厚20com，安全生命防护波形护栏及标志牌2.349公里。</t>
  </si>
  <si>
    <t>实施2.349公里道路扩宽1米，道路总宽度为4.5米，水泥混凝土路面厚20com，安全生命防护波形护栏及标志牌2.349公里，通过改善交通条件，方便260人生活出行并降低农产品运输成本，数量指标：实施2.349公里道路扩宽及安全生命防护波形护栏、标志牌；质量指标：项目（工程）完成率100%;成本指标：51.65万元/公里；总体成本指标：121.322008万元；社会效益指标：受益人口260人，受益脱贫人数78人；可持续影响指标：工程设计使用年限≧20年，满意度指标：受益人口满意度≧90%。</t>
  </si>
  <si>
    <t>融水苗族自治县同练瑶族乡朋平村委会源头下寨乡村道路通畅工程</t>
  </si>
  <si>
    <t>原道路为3.5米宽砂石路，现实施0.192公里水泥混凝土硬化，道路宽3.5米，水泥混凝土路面厚20com。</t>
  </si>
  <si>
    <t>实施0.192公里水泥混凝土硬化，道路宽3.5米，水泥混凝土路面厚20com，通过改善交通条件，方便108人生活出行并降低农产品运输成本，数量指标：实施0.192公里道路拓宽；质量指标：项目（工程）完成率100%;成本指标：49.17万元/公里；总体成本指标：9.437965万元；社会效益指标：受益人口108人，受益脱贫人数19人；可持续影响指标：工程设计使用年限≧20年，满意度指标：受益人口满意度≧90%。</t>
  </si>
  <si>
    <t>产儒村</t>
  </si>
  <si>
    <t>融水县产儒至英洞县道路面小修工程（K12+500～K12+529）（K13+250～K13+270）</t>
  </si>
  <si>
    <t>实施挡土墙修复工程，共564m³，每立方610元，路面修复54.6㎡波形护栏32米。</t>
  </si>
  <si>
    <t>屯级道路水毁564m³，通过对水毁的修复，改善交通条件，方便2625人生活出行并降低农产品运输成本。数量指标：屯级道路水毁564m³；质量指标：项目（工程）验收合格率=100%；时效指标：项目（工程）完成及时率100%；成本指标：610元/m³，水毁修复补助标准：12万/公里，总体成本指标：37.05万元；社会效益指标：受益人口数2625；可持续影响指标：工程设计使用年限≥10年；满意度指标：受益人口满意度度≥90%</t>
  </si>
  <si>
    <t xml:space="preserve">融水县产儒至英洞县道路面小修工程（K20+250～K20+263）（K20+700～K20+716）
</t>
  </si>
  <si>
    <t>实施挡土墙修复工程，共640m³，每立方620元。</t>
  </si>
  <si>
    <t>屯级道路水毁640m³，通过对水毁的修复，改善交通条件，方便2625人生活出行并降低农产品运输成本。数量指标：屯级道路水毁640m³；质量指标：项目（工程）验收合格率=100%；时效指标：项目（工程）完成及时率100%；成本指标：581元/m³，水毁修复补助标准：12万/公里，总体成本指标：41.54万元；社会效益指标：受益人口数2625；可持续影响指标：工程设计使用年限≥10年；满意度指标：受益人口满意度度≥90%</t>
  </si>
  <si>
    <t>融水县同练乡大蒙屯挡土墙水毁工程</t>
  </si>
  <si>
    <t>实施挡土墙修复工程，共4397.79m³，每立方517.6元。</t>
  </si>
  <si>
    <t>屯级道路水毁4397.79m³，通过对水毁的修复，改善交通条件，方便875人生活出行并降低农产品运输成本。数量指标：屯级道路水毁4397.79m³；质量指标：项目（工程）验收合格率=100%；时效指标：项目（工程）完成及时率100%；成本指标：517.6元/m³，水毁修复补助标准：12万/公里，总体成本指标：235.0984万元；社会效益指标：受益人口数875；可持续影响指标：工程设计使用年限≥10年；满意度指标：受益人口满意度度≥90%</t>
  </si>
  <si>
    <t>平浪村</t>
  </si>
  <si>
    <t>融水县洞头至平浪公路水毁工程（K34+500）</t>
  </si>
  <si>
    <t>实施挡土墙修复工程，共321.19m³，每立方603.6元。</t>
  </si>
  <si>
    <t>屯级道路水毁321.19m³，通过对水毁的修复，改善交通条件，方便3299人生活出行并降低农产品运输成本。数量指标：屯级道路水毁321.19m³；质量指标：项目（工程）验收合格率=100%；时效指标：项目（工程）完成及时率100%；成本指标：603.6元/m³，水毁修复补助标准：12万/公里，总体成本指标：21.1142万元；社会效益指标：受益人口数3299；可持续影响指标：工程设计使用年限≥10年；满意度指标：受益人口满意度度≥90%</t>
  </si>
  <si>
    <t>支文村</t>
  </si>
  <si>
    <t>融水县滚贝至支文公路路面修复工程（K14+400）</t>
  </si>
  <si>
    <t>实施挡土墙修复工程，共384.15m³，每立方608.7元。</t>
  </si>
  <si>
    <t>屯级道路水毁384.15m³，通过对水毁的修复，改善交通条件，方便516人生活出行并降低农产品运输成本。数量指标：屯级道路水毁384.15m³；质量指标：项目（工程）验收合格率=100%；时效指标：项目（工程）完成及时率100%；成本指标：608.7元/m³，水毁修复补助标准：12万/公里，总体成本指标：25.1292万元；社会效益指标：受益人口数516；可持续影响指标：工程设计使用年限≥10年；满意度指标：受益人口满意度度≥90%</t>
  </si>
  <si>
    <t>融水县平浪至汪洞公路水毁工程（K8+200）</t>
  </si>
  <si>
    <t>实施挡土墙修复工程，共401.42m³，每立方570.73元，波形护栏20米，每米124.15元。</t>
  </si>
  <si>
    <t>屯级道路水毁401.42m³，通过对水毁的修复，改善交通条件，方便4770人生活出行并降低农产品运输成本。数量指标：屯级道路水毁401.42m³；质量指标：项目（工程）验收合格率=100%；时效指标：项目（工程）完成及时率100%；成本指标：570.73元/m³，水毁修复补助标准：12万/公里，总体成本指标：25.0134万元；社会效益指标：受益人口数4770；可持续影响指标：工程设计使用年限≥10年；满意度指标：受益人口满意度度≥90%</t>
  </si>
  <si>
    <t>大年乡</t>
  </si>
  <si>
    <t>高僚村</t>
  </si>
  <si>
    <t>大年至高僚村级路路面维修工程（K1+900）</t>
  </si>
  <si>
    <t>实施挡土墙修复工程，共226.64m³，每立方611.77元，水泥混凝土路面273㎡，每平方98.08元，波形护栏60米，每米136.23元。</t>
  </si>
  <si>
    <t>屯级道路水毁226.64m³，通过对水毁的修复，改善交通条件，方便490人生活出行并降低农产品运输成本。数量指标：屯级道路水毁226.64m³；质量指标：项目（工程）验收合格率=100%；时效指标：项目（工程）完成及时率100%；成本指标：611.77元/m³，水毁修复补助标准：12万/公里，总体成本指标：22.3426万元；社会效益指标：受益人口数490；可持续影响指标：工程设计使用年限≥10年；满意度指标：受益人口满意度度≥90%</t>
  </si>
  <si>
    <t>洞头至平浪公路路面修复工程（K35+000）</t>
  </si>
  <si>
    <t>实施挡土墙修复工程，共310.61m³，每立方602.93元。</t>
  </si>
  <si>
    <t>屯级道路水毁310.61m³，通过对水毁的修复，改善交通条件，方便3299人生活出行并降低农产品运输成本。数量指标：屯级道路水毁310.61m³；质量指标：项目（工程）验收合格率=100%；时效指标：项目（工程）完成及时率100%；成本指标：602.93元/m³，水毁修复补助标准：12万/公里，总体成本指标：22.439万元；社会效益指标：受益人口数3299；可持续影响指标：工程设计使用年限≥10年；满意度指标：受益人口满意度度≥90%</t>
  </si>
  <si>
    <t>良寨乡</t>
  </si>
  <si>
    <t>归楼村</t>
  </si>
  <si>
    <t>融水县良寨乡归楼屯级道路水毁挡土墙(K1+260)</t>
  </si>
  <si>
    <t>实施挡土墙修复工程，共891.79m³，每立方544.72元，水泥混凝土路面13.13㎡，每平方97.41元。</t>
  </si>
  <si>
    <t>屯级道路水毁891.79m³，通过对水毁的修复，改善交通条件，方便398人生活出行并降低农产品运输成本。数量指标：屯级道路水毁891.79m³；质量指标：项目（工程）验收合格率=100%；时效指标：项目（工程）完成及时率100%；成本指标：544.72元/m³，水毁修复补助标准：12万/公里，总体成本指标：49.9294万元；社会效益指标：受益人口数398；可持续影响指标：工程设计使用年限≥10年；满意度指标：受益人口满意度度≥90%</t>
  </si>
  <si>
    <t>结合村</t>
  </si>
  <si>
    <t>融水县汪洞乡上维洞屯级道路水毁维修工程</t>
  </si>
  <si>
    <t>实施挡土墙修复工程，共207.71m³，每立方574.52元，水泥混凝土路面15.56㎡，每平方103.08元，波形护栏8米，每米124.25元。</t>
  </si>
  <si>
    <t>屯级道路水毁207.71m³，通过对水毁的修复，改善交通条件，方便298人生活出行并降低农产品运输成本。数量指标：屯级道路水毁207.71m³；质量指标：项目（工程）验收合格率=100%；时效指标：项目（工程）完成及时率100%；成本指标：574.52元/m³，水毁修复补助标准：12万/公里，总体成本指标：14.6198万元；社会效益指标：受益人口数298；可持续影响指标：工程设计使用年限≥10年；满意度指标：受益人口满意度度≥90%</t>
  </si>
  <si>
    <t>古豆村</t>
  </si>
  <si>
    <t>融水县永乐镇古豆至龙岸道路K9+290交通安全隐患整改工程</t>
  </si>
  <si>
    <t>交通标示牌16块，每块约1404元，路面标线80㎡，每平方81.7元，道口标注16根，每根13069元，减速带4m，每米156.25元。</t>
  </si>
  <si>
    <t>交通安全隐患整改，改善交通条件，方便2260人生活出行并降低农产品运输成本。数量指标：交通标示牌16块，路面标线80㎡，道口标注16根，减速带4m；质量指标：项目（工程）验收合格率=100%；时效指标：项目（工程）完成及时率100%；成本指标：交通安全隐患整改补助标准交通标示牌每块约1404元，路面标线每平方81.7元，道口标注每根13069元，减速带每米156.25元；总体成本指标：3.3919万元；社会效益指标：受益人口数2260；可持续影响指标：工程设计使用年限≥10年；满意度指标：受益人口满意度度≥90%</t>
  </si>
  <si>
    <t>安太、同练、四荣、杆洞、滚贝</t>
  </si>
  <si>
    <t>融水县农村公路水毁清塌方</t>
  </si>
  <si>
    <t>中型铲车清理塌方300元/小时</t>
  </si>
  <si>
    <t>屯级道路水毁清理塌方，通过对水毁的道路塌方的清理，改善交通条件，方便4287人生活出行并降低农产品运输成本。数量指标：中型铲车清理塌方241小时；质量指标：项目（工程）验收合格率=100%；时效指标：项目（工程）完成及时率100%；成本指标：水毁请塌方补助标准300元/小时，总体成本指标：7.23万元；社会效益指标：受益人口数4287；可持续影响指标：工程设计使用年限≥10年；满意度指标：受益人口满意度度≥90%</t>
  </si>
  <si>
    <t>三江村</t>
  </si>
  <si>
    <t>融水县四荣至安陲公路水毁修复工程（K3+537、K3+700）</t>
  </si>
  <si>
    <t>实施挡土墙修复工程，共414.54m³，每立方581元，波形护栏28米，每米104.36元。</t>
  </si>
  <si>
    <t>屯级道路水毁414.54m³，通过对水毁的修复，改善交通条件，方便4287人生活出行并降低农产品运输成本。数量指标：屯级道路水毁414.54m³；质量指标：项目（工程）验收合格率=100%；时效指标：项目（工程）完成及时率100%；成本指标：581元/m³，水毁修复补助标准：12万/公里，总体成本指标：25.7387万元；社会效益指标：受益人口数4287；可持续影响指标：工程设计使用年限≥10年；满意度指标：受益人口满意度度≥90%</t>
  </si>
  <si>
    <t>融水县四荣至安陲公路水毁修复工程（K2+931）</t>
  </si>
  <si>
    <t>实施挡土墙修复工程，共626.64m³，每立方582.74元，水泥混凝土路面102㎡，每平方103.67元，混凝土硬路肩6.54m³，每立方523.7元，波形护栏28米，每米104.36元。</t>
  </si>
  <si>
    <t>屯级道路水毁626.64m³，通过对水毁的修复，改善交通条件，方便4287人生活出行并降低农产品运输成本。数量指标：屯级道路水毁626.64m³；质量指标：项目（工程）验收合格率=100%；时效指标：项目（工程）完成及时率100%；成本指标：582.74元/m³，水毁修复补助标准：12万/公里，总体成本指标：42.8935万元；社会效益指标：受益人口数4287；可持续影响指标：工程设计使用年限≥10年；满意度指标：受益人口满意度度≥90%</t>
  </si>
  <si>
    <t>融水县四荣至安陲公路水毁修复工程（K2+399、K0+064）</t>
  </si>
  <si>
    <t>实施挡土墙修复工程，共508.54m³，每立方581元，波形护栏40米，每米104.35元。</t>
  </si>
  <si>
    <t>屯级道路水毁508.54m³，通过对水毁的修复，改善交通条件，方便4287人生活出行并降低农产品运输成本。数量指标：屯级道路水毁508.54m³；质量指标：项目（工程）验收合格率=100%；时效指标：项目（工程）完成及时率100%；成本指标：581元/m³，水毁修复补助标准：12万/公里，总体成本指标：31.5369万元；社会效益指标：受益人口数4287；可持续影响指标：工程设计使用年限≥10年；满意度指标：受益人口满意度度≥90%</t>
  </si>
  <si>
    <t>融水县古豆至龙岸公路养护工程（K0+531）</t>
  </si>
  <si>
    <t>实施挡土墙修复工程，共139.14m³，每立方595.4元，波形护栏52米，每米124元。</t>
  </si>
  <si>
    <t>屯级道路水毁139.14m³，通过对水毁的修复，改善交通条件，方便2260人生活出行并降低农产品运输成本。数量指标：屯级道路水毁139.14m³；质量指标：项目（工程）验收合格率=100%；时效指标：项目（工程）完成及时率100%；成本指标：595.4元/m³，水毁修复补助标准：12万/公里，总体成本指标：9.2312万元；社会效益指标：受益人口数2260；可持续影响指标：工程设计使用年限≥10年；满意度指标：受益人口满意度度≥90%</t>
  </si>
  <si>
    <t>融水县古豆至龙岸公路养护工程（K7+200）</t>
  </si>
  <si>
    <t>实施挡土墙修复工程，共58.68m³，每立方602.28元，波形护栏8米，每米124元。</t>
  </si>
  <si>
    <t>屯级道路水毁58.68m³，通过对水毁的修复，改善交通条件，方便2260人生活出行并降低农产品运输成本。数量指标：屯级道路水毁58.68m³；质量指标：项目（工程）验收合格率=100%；时效指标：项目（工程）完成及时率100%；成本指标：602.28元/m³，水毁修复补助标准：12万/公里，总体成本指标：3.7998万元；社会效益指标：受益人口数2260；可持续影响指标：工程设计使用年限≥10年；满意度指标：受益人口满意度度≥90%</t>
  </si>
  <si>
    <t>拱洞乡</t>
  </si>
  <si>
    <t>龙培村</t>
  </si>
  <si>
    <t>融水县拱洞乡拱洞至龙培道路水毁工程(K2+700、K19+700)</t>
  </si>
  <si>
    <t>实施挡土墙修复工程，共506.45m³，每立方650.4元，波形护栏48米，每米124.35元。</t>
  </si>
  <si>
    <t>屯级道路水毁506.45m³，通过对水毁的修复，改善交通条件，方便135人生活出行并降低农产品运输成本。数量指标：屯级道路水毁650.4m³；质量指标：项目（工程）验收合格率=100%；时效指标：项目（工程）完成及时率100%；成本指标：650.4元/m³，水毁修复补助标准：12万/公里，总体成本指标：46.5229万元；社会效益指标：受益人口数135；可持续影响指标：工程设计使用年限≥10年；满意度指标：受益人口满意度度≥90%</t>
  </si>
  <si>
    <t>融水县拱洞乡拱洞至龙培道路水毁工程(K0+300、K3+000、K6+100）</t>
  </si>
  <si>
    <t>实施挡土墙修复工程，共688.06m³，每立方629.33元，波形护栏84米，每米124元。。</t>
  </si>
  <si>
    <t>屯级道路水毁688.06m³，通过对水毁的修复，改善交通条件，方便135人生活出行并降低农产品运输成本。数量指标：屯级道路水毁688.06m³；质量指标：项目（工程）验收合格率=100%；时效指标：项目（工程）完成及时率100%；成本指标：629.33元/m³，水毁修复补助标准：12万/公里，总体成本指标：46.5229万元；社会效益指标：受益人口数135；可持续影响指标：工程设计使用年限≥10年；满意度指标：受益人口满意度度≥90%</t>
  </si>
  <si>
    <t>怀宝镇东水村上寨屯至枫木屯屯级道路水毁维修</t>
  </si>
  <si>
    <t>实施挡土墙修复工程，共312.51m³，每立方667.49元，水泥混凝土路面90㎡，每平方113.51元，波形护栏60米，每米119.42元。</t>
  </si>
  <si>
    <t>屯级道路水毁312.51m³，通过对水毁的修复，改善交通条件，方便492人生活出行并降低农产品运输成本。数量指标：屯级道路水毁312.51m³；质量指标：项目（工程）验收合格率=100%；时效指标：项目（工程）完成及时率100%；成本指标：667.49元/m³，水毁修复补助标准：12万/公里，总体成本指标：48.5113万元；社会效益指标：受益人口数492；可持续影响指标：工程设计使用年限≥10年；满意度指标：受益人口满意度度≥90%</t>
  </si>
  <si>
    <t>怀宝镇盘荣村大寨屯至东水村东华屯屯级道路水毁维修</t>
  </si>
  <si>
    <t>实施挡土墙修复工程，共143.36m³，每立方668.09元，水泥混凝土路面90㎡，每平方113.51元，波形护栏96米，每米119.4元。</t>
  </si>
  <si>
    <t>屯级道路水毁143.36m³，通过对水毁的修复，改善交通条件，方便368人生活出行并降低农产品运输成本。数量指标：屯级道路水毁143.36m³；质量指标：项目（工程）验收合格率=100%；时效指标：项目（工程）完成及时率100%；成本指标：668.09元/m³，水毁修复补助标准：12万/公里，总体成本指标：37.8133万元；社会效益指标：受益人口数368；可持续影响指标：工程设计使用年限≥10年；满意度指标：受益人口满意度度≥90%</t>
  </si>
  <si>
    <t>四荣、安陲、洞头、滚贝、汪洞、永乐</t>
  </si>
  <si>
    <t>农村公路日常养护工程</t>
  </si>
  <si>
    <t>四荣至安陲、大坡至巴讲、洞头至平浪、产儒至同练、平浪至汪洞、古豆至龙岸路肩除草、清通排水沟及清理塌方</t>
  </si>
  <si>
    <t>农村公路日常养护：清理水沟、塌方，通过对道路的日常养护，改善交通条件，方便28462人生活出行并降低农产品运输成本。数量指标：农村公路日常养护；质量指标：项目（工程）验收合格率=100%；时效指标：项目（工程）完成及时率100%；成本指标：500元/km，水毁修复补助标准：12万/公里，总体成本指标：31.49万元；社会效益指标：受益人口数368；可持续影响指标：工程设计使用年限≥2年；满意度指标：受益人口满意度度≥90%</t>
  </si>
  <si>
    <t>四荣乡永靖村桃江屯路口-桃江道路水毁工程（K0+520）</t>
  </si>
  <si>
    <t>实施挡土墙修复工程，共221.62m³，每立方565.98元。</t>
  </si>
  <si>
    <t>屯级道路水毁221.62m³，通过对水毁的修复，改善交通条件，方便523人生活出行并降低农产品运输成本。数量指标：屯级道路水毁221.62m³；质量指标：项目（工程）验收合格率=100%；时效指标：项目（工程）完成及时率100%；成本指标：565.98元/m³，水毁修复补助标准：12万/公里，总体成本指标：37.8133万元；社会效益指标：受益人口数523；可持续影响指标：工程设计使用年限≥10年；满意度指标：受益人口满意度度≥90%</t>
  </si>
  <si>
    <t>培秀村</t>
  </si>
  <si>
    <t>白竹至培秀道路水毁修复</t>
  </si>
  <si>
    <t>实施挡土墙修复工程，共2500m³，每立方600元。</t>
  </si>
  <si>
    <t>屯级道路水毁2500m³，通过对水毁的修复，改善交通条件，方便368人生活出行并降低农产品运输成本。数量指标：屯级道路水毁143.36m³；质量指标：项目（工程）验收合格率=100%；时效指标：项目（工程）完成及时率100%；成本指标：668.09元/m³，水毁修复补助标准：12万/公里，总体成本指标：150万元；社会效益指标：受益人口数368；可持续影响指标：工程设计使用年限≥10年；满意度指标：受益人口满意度度≥90%</t>
  </si>
  <si>
    <t>松登至三合道路水毁修复</t>
  </si>
  <si>
    <t>实施挡土墙修复工程，共700m³，每立方600元。</t>
  </si>
  <si>
    <t>屯级道路水毁700m³，通过对水毁的修复，改善交通条件，方便318人生活出行并降低农产品运输成本。数量指标：屯级道路水毁700m³；质量指标：项目（工程）验收合格率=100%；时效指标：项目（工程）完成及时率100%；成本指标：600元/m³，水毁修复补助标准：12万/公里，总体成本指标：150万元；社会效益指标：受益人口数318；可持续影响指标：工程设计使用年限≥10年；满意度指标：受益人口满意度度≥90%</t>
  </si>
  <si>
    <t>三合村永贵道路水毁修复</t>
  </si>
  <si>
    <t>实施挡土墙修复工程，共300m³，每立方600元。</t>
  </si>
  <si>
    <t>屯级道路水毁300m³，通过对水毁的修复，改善交通条件，方便318人生活出行并降低农产品运输成本。数量指标：屯级道路水毁700m³；质量指标：项目（工程）验收合格率=100%；时效指标：项目（工程）完成及时率100%；成本指标：600元/m³，水毁修复补助标准：12万/公里，总体成本指标：30万元；社会效益指标：受益人口数318；可持续影响指标：工程设计使用年限≥10年；满意度指标：受益人口满意度度≥90%</t>
  </si>
  <si>
    <t>香粉乡</t>
  </si>
  <si>
    <t>田塘村</t>
  </si>
  <si>
    <t>融水县解放屯至田塘公路路面修补工程</t>
  </si>
  <si>
    <t>实施挡土墙修复工程，共144.66m³，每立方546.9元，水泥路面375.5㎡，每平方95.45元。</t>
  </si>
  <si>
    <t>屯级道路水毁144.66m³，通过对水毁的修复，改善交通条件，方便392人生活出行并降低农产品运输成本。数量指标：屯级道路水毁144.66m³；质量指标：项目（工程）验收合格率=100%；时效指标：项目（工程）完成及时率100%；成本指标：546.9元/m³，水毁修复补助标准：12万/公里，总体成本指标：150万元；社会效益指标：受益人口数392；可持续影响指标：工程设计使用年限≥10年；满意度指标：受益人口满意度度≥90%</t>
  </si>
  <si>
    <t>融水县古豆至龙岸小修养护工程</t>
  </si>
  <si>
    <t>实施挡土墙修复工程，共142.22m³，每立方568.9.元，水泥路面2485㎡，每平方83.39元，路肩除草29300㎡。</t>
  </si>
  <si>
    <t>屯级道路水毁142.22m³，通过对水毁的修复，改善交通条件，方便2260人生活出行并降低农产品运输成本。数量指标：屯级道路水毁142.22m³；质量指标：项目（工程）验收合格率=100%；时效指标：项目（工程）完成及时率100%；成本指标：568.9元/m³，水毁修复补助标准：12万/公里，总体成本指标：44.2821万元；社会效益指标：受益人口数2260；可持续影响指标：工程设计使用年限≥10年；满意度指标：受益人口满意度度≥90%</t>
  </si>
  <si>
    <t>产儒至英洞公路水毁修复（K2+450、K2+510、K4+750、K17+150）</t>
  </si>
  <si>
    <t>实施修复挡土墙、路基、路面及安防设施1200m³，每立方600元。</t>
  </si>
  <si>
    <t>屯级道路水毁1200m³，通过对水毁的修复，改善交通条件，方便2625人生活出行并降低农产品运输成本。数量指标：屯级道路水毁1200m³；质量指标：项目（工程）验收合格率=100%；时效指标：项目（工程）完成及时率100%；成本指标：600元/m³，水毁修复补助标准：12万/公里，总体成本指标：90万元；社会效益指标：受益人口数2625；可持续影响指标：工程设计使用年限≥10年；满意度指标：受益人口满意度度≥90%</t>
  </si>
  <si>
    <t>产儒-同练道路水毁修复</t>
  </si>
  <si>
    <t>实施修复挡土墙、路基、路面及安防设施100m³，每立方600元。</t>
  </si>
  <si>
    <t>屯级道路水100m³，通过对水毁的修复，改善交通条件，方便3395人生活出行并降低农产品运输成本。数量指标：屯级道路水毁100m³；质量指标：项目（工程）验收合格率=100%；时效指标：项目（工程）完成及时率100%；成本指标：600元/m³，水毁修复补助标准：12万/公里，总体成本指标：60万元；社会效益指标：受益人口数3395；可持续影响指标：工程设计使用年限≥10年；满意度指标：受益人口满意度度≥90%</t>
  </si>
  <si>
    <t>滚贝-支文道路水毁修复</t>
  </si>
  <si>
    <t>实施修复挡土墙、路基、路面及安防设施350m³，每立方600元。</t>
  </si>
  <si>
    <t>屯级道路水350m³，通过对水毁的修复，改善交通条件，方便516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516；可持续影响指标：工程设计使用年限≥10年；满意度指标：受益人口满意度度≥90%</t>
  </si>
  <si>
    <t>滚贝乡、同练乡、汪洞乡</t>
  </si>
  <si>
    <t>平浪村、平等村、朋坪村、结合村</t>
  </si>
  <si>
    <t>平浪至汪洞道路水毁修复</t>
  </si>
  <si>
    <t>实施修复挡土墙、路基、路面及安防设施300m³，每立方600元。</t>
  </si>
  <si>
    <t>屯级道路水毁300m³，通过对水毁的修复，改善交通条件，方便4770人生活出行并降低农产品运输成本。数量指标：屯级道路水毁300m³；质量指标：项目（工程）验收合格率=100%；时效指标：项目（工程）完成及时率100%；成本指标：600元/m³，水毁修复补助标准：12万/公里，总体成本指标：24万元；社会效益指标：受益人口数4770；可持续影响指标：工程设计使用年限≥10年；满意度指标：受益人口满意度度≥90%</t>
  </si>
  <si>
    <t>安全村</t>
  </si>
  <si>
    <t>安全-归楼道路水毁修复</t>
  </si>
  <si>
    <t>实施修复挡土墙、路基、路面及安防设施700m³，每立方600元。</t>
  </si>
  <si>
    <t>屯级道路水毁700m³，通过对水毁的修复，改善交通条件，方便398人生活出行并降低农产品运输成本。数量指标：屯级道路水毁700m³；质量指标：项目（工程）验收合格率=100%；时效指标：项目（工程）完成及时率100%；成本指标：600元/m³，水毁修复补助标准：12万/公里，总体成本指标：40万元；社会效益指标：受益人口数398；可持续影响指标：工程设计使用年限≥10年；满意度指标：受益人口满意度度≥90%</t>
  </si>
  <si>
    <t>四荣乡、香粉乡、安陲乡</t>
  </si>
  <si>
    <t>江门村、大方村、暖坪村、江门村</t>
  </si>
  <si>
    <t>四荣至安陲道路水毁修复</t>
  </si>
  <si>
    <t>屯级道路水毁100m³³，通过对水毁的修复，改善交通条件，方便4287人生活出行并降低农产品运输成本。数量指标：屯级道路水毁100m³；质量指标：项目（工程）验收合格率=100%；时效指标：项目（工程）完成及时率100%；成本指标：600元/m³，水毁修复补助标准：12万/公里，总体成本指标：36万元；社会效益指标：受益人口数4287；可持续影响指标：工程设计使用年限≥10年；满意度指标：受益人口满意度度≥90%</t>
  </si>
  <si>
    <t>古豆至龙岸道路水毁修复</t>
  </si>
  <si>
    <t>屯级道路水毁350m³，通过对水毁的修复，改善交通条件，方便2260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2260；可持续影响指标：工程设计使用年限≥10年；满意度指标：受益人口满意度度≥90%</t>
  </si>
  <si>
    <t>拱洞村</t>
  </si>
  <si>
    <t>拱洞至龙培道路水毁修复</t>
  </si>
  <si>
    <t>实施修复挡土墙、路基、路面及安防设施1000m³，每立方600元。</t>
  </si>
  <si>
    <t>屯级道路水毁1000m³，通过对水毁的修复，改善交通条件，方便135人生活出行并降低农产品运输成本。数量指标：屯级道路水毁1000m³；质量指标：项目（工程）验收合格率=100%；时效指标：项目（工程）完成及时率100%；成本指标：600元/m³，水毁修复补助标准：12万/公里，总体成本指标：60万元；社会效益指标：受益人口数135；可持续影响指标：工程设计使用年限≥10年；满意度指标：受益人口满意度度≥90%</t>
  </si>
  <si>
    <t>盘荣村、东水村</t>
  </si>
  <si>
    <t>盘荣-东水道路水毁修复</t>
  </si>
  <si>
    <t>屯级道路水毁700m³，通过对水毁的修复，改善交通条件，方便492人生活出行并降低农产品运输成本。数量指标：屯级道路水毁700m³；质量指标：项目（工程）验收合格率=100%；时效指标：项目（工程）完成及时率100%；成本指标：600元/m³，水毁修复补助标准：12万/公里，总体成本指标：40万元；社会效益指标：受益人口数492；可持续影响指标：工程设计使用年限≥10年；满意度指标：受益人口满意度度≥90%</t>
  </si>
  <si>
    <t>洞头镇、滚贝乡</t>
  </si>
  <si>
    <t>甲烈村、滚岑村、甲朵村、同心村、平浪村</t>
  </si>
  <si>
    <t>洞头-平浪道路水毁修复</t>
  </si>
  <si>
    <t>屯级道路水毁700m³，通过对水毁的修复，改善交通条件，方便3299人生活出行并降低农产品运输成本。数量指标：屯级道路水毁700m³；质量指标：项目（工程）验收合格率=100%；时效指标：项目（工程）完成及时率100%；成本指标：600元/m³，水毁修复补助标准：12万/公里，总体成本指标：36万元；社会效益指标：受益人口数3299；可持续影响指标：工程设计使用年限≥10年；满意度指标：受益人口满意度度≥90%</t>
  </si>
  <si>
    <t>杆洞乡</t>
  </si>
  <si>
    <t>河口村、达言村</t>
  </si>
  <si>
    <t>河口至达言道路水毁修复</t>
  </si>
  <si>
    <t>屯级道路水毁350m³，通过对水毁的修复，改善交通条件，方便816人生活出行并降低农产品运输成本。数量指标：屯级道路水毁350m³；质量指标：项目（工程）验收合格率=100%；时效指标：项目（工程）完成及时率100%；成本指标：600元/m³，水毁修复补助标准：12万/公里，总体成本指标：36万元；社会效益指标：受益人口数816；可持续影响指标：工程设计使用年限≥10年；满意度指标：受益人口满意度度≥90%</t>
  </si>
  <si>
    <t>平卯村</t>
  </si>
  <si>
    <t>良寨-平卯道路水毁修复</t>
  </si>
  <si>
    <t>实施修复挡土墙、路基、路面及安防设施1800m³，每立方600元。</t>
  </si>
  <si>
    <t>屯级道路水毁1800m³，通过对水毁的修复，改善交通条件，方便862人生活出行并降低农产品运输成本。数量指标：屯级道路水毁1800m³；质量指标：项目（工程）验收合格率=100%；时效指标：项目（工程）完成及时率100%；成本指标：600元/m³，水毁修复补助标准：12万/公里，总体成本指标：60万元；社会效益指标：受益人口数862；可持续影响指标：工程设计使用年限≥10年；满意度指标：受益人口满意度度≥90%</t>
  </si>
  <si>
    <t>大年-高僚道路水毁修复</t>
  </si>
  <si>
    <t>屯级道路水毁100m³，通过对水毁的修复，改善交通条件，方便490人生活出行并降低农产品运输成本。数量指标：屯级道路水毁100m³；质量指标：项目（工程）验收合格率=100%；时效指标：项目（工程）完成及时率100%；成本指标：600元/m³，水毁修复补助标准：12万/公里，总体成本指标：12万元；社会效益指标：受益人口数490；可持续影响指标：工程设计使用年限≥10年；满意度指标：受益人口满意度度≥90%</t>
  </si>
  <si>
    <t>新塘村</t>
  </si>
  <si>
    <t>安陲至新塘道路水毁修复</t>
  </si>
  <si>
    <t>屯级道路水毁1000m³，通过对水毁的修复，改善交通条件，方便756人生活出行并降低农产品运输成本。数量指标：屯级道路水毁1000m³；质量指标：项目（工程）验收合格率=100%；时效指标：项目（工程）完成及时率100%；成本指标：600元/m³，水毁修复补助标准：12万/公里，总体成本指标：12万元；社会效益指标：受益人口数756；可持续影响指标：工程设计使用年限≥10年；满意度指标：受益人口满意度度≥90%</t>
  </si>
  <si>
    <t>洞安村</t>
  </si>
  <si>
    <t>安太-上坎道路水毁修复</t>
  </si>
  <si>
    <t>屯级道路水毁1200m³，通过对水毁的修复，改善交通条件，方便456人生活出行并降低农产品运输成本。数量指标：屯级道路水毁1200m³；质量指标：项目（工程）验收合格率=100%；时效指标：项目（工程）完成及时率100%；成本指标：600元/m³，水毁修复补助标准：12万/公里，总体成本指标：60万元；社会效益指标：受益人口数456；可持续影响指标：工程设计使用年限≥10年；满意度指标：受益人口满意度度≥90%</t>
  </si>
  <si>
    <t>吉格村、高荣村</t>
  </si>
  <si>
    <t>吉格沟口-高荣道路水毁修复</t>
  </si>
  <si>
    <t>屯级道路水毁300m³，通过对水毁的修复，改善交通条件，方便426人生活出行并降低农产品运输成本。数量指标：屯级道路水毁300m³；质量指标：项目（工程）验收合格率=100%；时效指标：项目（工程）完成及时率100%；成本指标：600元/m³，水毁修复补助标准：12万/公里，总体成本指标：30万元；社会效益指标：受益人口数426；可持续影响指标：工程设计使用年限≥10年；满意度指标：受益人口满意度度≥90%</t>
  </si>
  <si>
    <t>三防-烟洞道路水毁修复</t>
  </si>
  <si>
    <t>屯级道路水毁700m³，通过对水毁的修复，改善交通条件，方便565人生活出行并降低农产品运输成本。数量指标：屯级道路水毁700m³；质量指标：项目（工程）验收合格率=100%；时效指标：项目（工程）完成及时率100%；成本指标：600元/m³，水毁修复补助标准：12万/公里，总体成本指标：40万元；社会效益指标：受益人口数565；可持续影响指标：工程设计使用年限≥10年；满意度指标：受益人口满意度度≥90%</t>
  </si>
  <si>
    <t>吉曼村</t>
  </si>
  <si>
    <t>安陲-吉曼道路水毁修复</t>
  </si>
  <si>
    <t>屯级道路水毁700m³，通过对水毁的修复，改善交通条件，方便506人生活出行并降低农产品运输成本。数量指标：屯级道路水毁700m³；质量指标：项目（工程）验收合格率=100%；时效指标：项目（工程）完成及时率100%；成本指标：600元/m³，水毁修复补助标准：12万/公里，总体成本指标：36万元；社会效益指标：受益人口数506；可持续影响指标：工程设计使用年限≥10年；满意度指标：受益人口满意度度≥90%</t>
  </si>
  <si>
    <t>暖坪村</t>
  </si>
  <si>
    <t>岩脚-上六秀道路水毁修复</t>
  </si>
  <si>
    <t>屯级道路水毁1000m³，通过对水毁的修复，改善交通条件，方便189人生活出行并降低农产品运输成本。数量指标：屯级道路水毁1000m³；质量指标：项目（工程）验收合格率=100%；时效指标：项目（工程）完成及时率100%；成本指标：600元/m³，水毁修复补助标准：12万/公里，总体成本指标：60万元；社会效益指标：受益人口数189；可持续影响指标：工程设计使用年限≥10年；满意度指标：受益人口满意度度≥90%</t>
  </si>
  <si>
    <t>大浪乡</t>
  </si>
  <si>
    <t>河口村、竹桥村</t>
  </si>
  <si>
    <t>河口-竹桥道路水毁修复</t>
  </si>
  <si>
    <t>屯级道路水毁1000m³，通过对水毁的修复，改善交通条件，方便249人生活出行并降低农产品运输成本。数量指标：屯级道路水毁1000m³；质量指标：项目（工程）验收合格率=100%；时效指标：项目（工程）完成及时率100%；成本指标：600元/m³，水毁修复补助标准：12万/公里，总体成本指标：60万元；社会效益指标：受益人口数249；可持续影响指标：工程设计使用年限≥10年；满意度指标：受益人口满意度度≥90%</t>
  </si>
  <si>
    <t>大浪镇</t>
  </si>
  <si>
    <t>麻石村、大德村</t>
  </si>
  <si>
    <t>麻石-大德（丹阳屯）道路水毁修复</t>
  </si>
  <si>
    <t>实施修复挡土墙、路基、路面及安防设施800m³，每立方600元。</t>
  </si>
  <si>
    <t>屯级道路水毁800m³，通过对水毁的修复，改善交通条件，方便784人生活出行并降低农产品运输成本。数量指标：屯级道路水毁800m³；质量指标：项目（工程）验收合格率=100%；时效指标：项目（工程）完成及时率100%；成本指标：600元/m³，水毁修复补助标准：12万/公里，总体成本指标：50万元；社会效益指标：受益人口数784；可持续影响指标：工程设计使用年限≥10年；满意度指标：受益人口满意度度≥90%</t>
  </si>
  <si>
    <t>同练-如劳道路水毁修复</t>
  </si>
  <si>
    <t>屯级道路水毁350m³，通过对水毁的修复，改善交通条件，方便162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162；可持续影响指标：工程设计使用年限≥10年；满意度指标：受益人口满意度度≥90%</t>
  </si>
  <si>
    <t>英洞村、大坪村</t>
  </si>
  <si>
    <t>英洞-大坪道路水毁修复</t>
  </si>
  <si>
    <t>屯级道路水毁350m³，通过对水毁的修复，改善交通条件，方便412人生活出行并降低农产品运输成本。数量指标：屯级道路水毁350m³；质量指标：项目（工程）验收合格率=100%；时效指标：项目（工程）完成及时率100%；成本指标：600元/m³，水毁修复补助标准：12万/公里，总体成本指标：24万元；社会效益指标：受益人口数412；可持续影响指标：工程设计使用年限≥10年；满意度指标：受益人口满意度度≥90%</t>
  </si>
  <si>
    <t>尧良村</t>
  </si>
  <si>
    <t>田洞线K33-尧良道路水毁修复</t>
  </si>
  <si>
    <t>实施修复挡土墙、路基、路面及安防设施2000m³，每立方600元。</t>
  </si>
  <si>
    <t>屯级道路水毁2000m³，通过对水毁的修复，改善交通条件，方便218人生活出行并降低农产品运输成本。数量指标：屯级道路水毁2000m³；质量指标：项目（工程）验收合格率=100%；时效指标：项目（工程）完成及时率100%；成本指标：600元/m³，水毁修复补助标准：12万/公里，总体成本指标：70万元；社会效益指标：受益人口数218；可持续影响指标：工程设计使用年限≥10年；满意度指标：受益人口满意度度≥90%</t>
  </si>
  <si>
    <t>松想-尧电道路水毁修复</t>
  </si>
  <si>
    <t>屯级道路水毁350m³，通过对水毁的修复，改善交通条件，方便265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265；可持续影响指标：工程设计使用年限≥10年；满意度指标：受益人口满意度≥90%</t>
  </si>
  <si>
    <t>朋坪村</t>
  </si>
  <si>
    <t>同练-朋坪道路水毁修复</t>
  </si>
  <si>
    <t>屯级道路水毁350m³，通过对水毁的修复，改善交通条件，方便187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187；可持续影响指标：工程设计使用年限≥10年；满意度指标：受益人口满意度≥90%</t>
  </si>
  <si>
    <t>锦洞村</t>
  </si>
  <si>
    <t>杆洞至锦洞道路水毁修复</t>
  </si>
  <si>
    <t>屯级道路水毁100m³，通过对水毁的修复，改善交通条件，方便235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235；可持续影响指标：工程设计使用年限≥10年；满意度指标：受益人口满意度≥90%</t>
  </si>
  <si>
    <t>尧告村</t>
  </si>
  <si>
    <t>杆洞-尧告道路水毁修复</t>
  </si>
  <si>
    <t>屯级道路水毁350m³，通过对水毁的修复，改善交通条件，方便253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253；可持续影响指标：工程设计使用年限≥10年；满意度指标：受益人口满意度≥90%</t>
  </si>
  <si>
    <t>高马村</t>
  </si>
  <si>
    <t>大年至高马道路水毁修复</t>
  </si>
  <si>
    <t>屯级道路水毁350m³，通过对水毁的修复，改善交通条件，方便196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196；可持续影响指标：工程设计使用年限≥10年；满意度指标：受益人口满意度≥90%</t>
  </si>
  <si>
    <t>木业村</t>
  </si>
  <si>
    <t>大年-木业道路水毁修复</t>
  </si>
  <si>
    <t>屯级道路水毁100m³，通过对水毁的修复，改善交通条件，方便220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220；可持续影响指标：工程设计使用年限≥10年；满意度指标：受益人口满意度≥90%</t>
  </si>
  <si>
    <t>东良-罗龙道路水毁修复</t>
  </si>
  <si>
    <t>屯级道路水毁100m³，通过对水毁的修复，改善交通条件，方便542人生活出行并降低农产品运输成本。数量指标：屯级道路水毁100m³；质量指标：项目（工程）验收合格率=100%；时效指标：项目（工程）完成及时率100%；成本指标：600元/m³，水毁修复补助标准：12万/公里，总体成本指标：20万元；社会效益指标：受益人口数542；可持续影响指标：工程设计使用年限≥10年；满意度指标：受益人口满意度≥90%</t>
  </si>
  <si>
    <t>新国村</t>
  </si>
  <si>
    <t>落久路口-落久道路水毁修复</t>
  </si>
  <si>
    <t>屯级道路水毁350m³，通过对水毁的修复，改善交通条件，方便2318人生活出行并降低农产品运输成本。数量指标：屯级道路水毁350m³；质量指标：项目（工程）验收合格率=100%；时效指标：项目（工程）完成及时率100%；成本指标：600元/m³，水毁修复补助标准：12万/公里，总体成本指标：12万元；社会效益指标：受益人口数2318；可持续影响指标：工程设计使用年限≥10年；满意度指标：受益人口满意度≥90%</t>
  </si>
  <si>
    <t>河口村、高培村</t>
  </si>
  <si>
    <t>河口-高培道路水毁修复</t>
  </si>
  <si>
    <t>屯级道路水毁350m³，通过对水毁的修复，改善交通条件，方便210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210；可持续影响指标：工程设计使用年限≥10年；满意度指标：受益人口满意度≥90%</t>
  </si>
  <si>
    <t>杆洞村、党鸠村</t>
  </si>
  <si>
    <t>杆洞至雍里道路水毁修复</t>
  </si>
  <si>
    <t>屯级道路水毁350m³，通过对水毁的修复，改善交通条件，方便309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309；可持续影响指标：工程设计使用年限≥10年；满意度指标：受益人口满意度≥90%</t>
  </si>
  <si>
    <t>白云乡</t>
  </si>
  <si>
    <t>林城村</t>
  </si>
  <si>
    <t>黑魁-林城道路水毁修复</t>
  </si>
  <si>
    <t>屯级道路水毁100m³，通过对水毁的修复，改善交通条件，方便246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246；可持续影响指标：工程设计使用年限≥10年；满意度指标：受益人口满意度≥90%</t>
  </si>
  <si>
    <t>下廓村</t>
  </si>
  <si>
    <t>下廊-兴贤道路水毁修复</t>
  </si>
  <si>
    <t>屯级道路水毁350m³，通过对水毁的修复，改善交通条件，方便621人生活出行并降低农产品运输成本。数量指标：屯级道路水毁350m³；质量指标：项目（工程）验收合格率=100%；时效指标：项目（工程）完成及时率100%；成本指标：600元/m³，水毁修复补助标准：12万/公里，总体成本指标：30万元；社会效益指标：受益人口数621；可持续影响指标：工程设计使用年限≥10年；满意度指标：受益人口满意度≥90%</t>
  </si>
  <si>
    <t>洞头镇</t>
  </si>
  <si>
    <t>甲烈村</t>
  </si>
  <si>
    <t>甲烈路口--甲烈道路水毁修复</t>
  </si>
  <si>
    <t>屯级道路水毁100m³，通过对水毁的修复，改善交通条件，方便185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185；可持续影响指标：工程设计使用年限≥10年；满意度指标：受益人口满意度≥90%</t>
  </si>
  <si>
    <t>烈洞村、尧佐村</t>
  </si>
  <si>
    <t>烈洞-尧佐道路水毁修复</t>
  </si>
  <si>
    <t>实施挡土墙修复工程，共100m³，每立方600元。</t>
  </si>
  <si>
    <t>屯级道路水毁100m³，通过对水毁的修复，改善交通条件，方便287人生活出行并降低农产品运输成本。数量指标：屯级道路水毁100m³；质量指标：项目（工程）验收合格率=100%；时效指标：项目（工程）完成及时率100%；成本指标：600元/m³，水毁修复补助标准：12万/公里，总体成本指标：24万元；社会效益指标：受益人口数287；可持续影响指标：工程设计使用年限≥10年；满意度指标：受益人口满意度≥90%</t>
  </si>
  <si>
    <t>融水县综合行政执法局</t>
  </si>
  <si>
    <t>全县各有关乡镇</t>
  </si>
  <si>
    <t>全县各有关乡镇村屯</t>
  </si>
  <si>
    <t>融水县2026年乡镇村屯环境卫生基础设施环卫设备垃圾桶采购</t>
  </si>
  <si>
    <t>垃圾清运</t>
  </si>
  <si>
    <t>购买660L垃圾桶  500个，约70万元；购买240L垃圾500个，约19万元</t>
  </si>
  <si>
    <t>2026.06.01</t>
  </si>
  <si>
    <t>2026.10.30</t>
  </si>
  <si>
    <t>项目建成后可解决各乡镇生活垃圾收集、清运等问题。</t>
  </si>
  <si>
    <t>融水县2026年乡镇村屯环境卫生基础设施环卫设备自卸式燃油三轮垃圾清运车采购</t>
  </si>
  <si>
    <t>购买自卸式燃油三轮垃圾清运车50辆，约4万元/辆（含上牌费和首年保险费）。</t>
  </si>
  <si>
    <t>融水县2026年村级垃圾处理设施（焖化炉）建设项目</t>
  </si>
  <si>
    <t>共建设6个垃圾焖化炉，约35万元/座，每座焖化炉工程分别建设主体、进场道路及卸料平台等构成，占地面积约125㎡以上。</t>
  </si>
  <si>
    <t>2026.12.30</t>
  </si>
  <si>
    <t>融水县农业农村局</t>
  </si>
  <si>
    <t>20个乡镇</t>
  </si>
  <si>
    <t>2026年脱贫人口小额信贷贴息</t>
  </si>
  <si>
    <t>生产发展</t>
  </si>
  <si>
    <t>发放2025年各乡镇脱贫人口小额信贷贴息</t>
  </si>
  <si>
    <t>全县3800户脱贫户使用脱贫人口小额信贷发展生产，受益人口达15200人。</t>
  </si>
  <si>
    <t>2026年脱贫人口小额信贷风险补偿金</t>
  </si>
  <si>
    <t>对放贷银行以户为单位向脱贫户发放脱贫人口小额信贷发生的贷款本息损失进行风险补偿</t>
  </si>
  <si>
    <t>全县约150户脱贫户使用脱贫人口小额信贷发生逾期、还款困难后，由银行及风险补偿金共同承担，解决脱贫户后顾之忧，提高脱贫人口小额信贷获贷率</t>
  </si>
  <si>
    <t>全县20个乡镇</t>
  </si>
  <si>
    <t>198个</t>
  </si>
  <si>
    <t>2026年雨露计划培训及职业教育补助</t>
  </si>
  <si>
    <t>雨露计划</t>
  </si>
  <si>
    <t>“雨露计划”学历教育、农村实用技术培训、短期技能培训以奖代补</t>
  </si>
  <si>
    <t>2026.1.1</t>
  </si>
  <si>
    <t>2026.12.31</t>
  </si>
  <si>
    <t>退出户、脱贫户(含监测对象)中、高职、技工院校学历教育补助，计划补助约13000人次，农村实用技术培训3000人。</t>
  </si>
  <si>
    <t>2026年县域稳定就业劳务补助</t>
  </si>
  <si>
    <t>县域内稳定就业劳务补助</t>
  </si>
  <si>
    <t>县域内稳定就业劳务补助，大约9000人享受补助</t>
  </si>
  <si>
    <t>2026年跨省务工一次性交通补助</t>
  </si>
  <si>
    <t>跨省就业一次性交通补助</t>
  </si>
  <si>
    <t>脱贫户劳动力（含监测对象）跨省就业一次性交通补助</t>
  </si>
  <si>
    <t>对脱贫劳动力跨省务一次性交通补助，大约2万人享受补助。</t>
  </si>
  <si>
    <t>2026年度公益性岗位</t>
  </si>
  <si>
    <t>结合实际，合理科学开发乡村建设、农村人居环境整治、乡村治理、其他类公益性岗位等5710个</t>
  </si>
  <si>
    <t>巩固拓展脱贫攻坚成果，确保乡村环境卫生和乡村和谐稳定，解决了脱贫人口(含监测对象)的就近就地就业问题，促进低收入脱贫家庭(防止返贫监测对象)家庭就业增收，开发5710个乡村建设公益性岗位。</t>
  </si>
  <si>
    <t>安太乡培秀上屯新村农村厕所革命整村推进示范项目</t>
  </si>
  <si>
    <t>乡村建设行动</t>
  </si>
  <si>
    <t>农村污水治理</t>
  </si>
  <si>
    <t>收集农户家“黑灰水”集中后端净化处理，85户，户均补助1.25万元，采用“两微”智能处理模式，运维成本低。</t>
  </si>
  <si>
    <t>通过项目的实施，完善农村生活污水基础设施，提高生活污水处置能力，项目验收合格率100%，受益群众满意度95%。</t>
  </si>
  <si>
    <t>大湾村</t>
  </si>
  <si>
    <t>白云乡大湾村达阳屯农村厕所革命整村推进示范项目</t>
  </si>
  <si>
    <t>收集农户家“黑灰水”集中后端净化处理，57户，户均补助1.25万元，采用“两微”智能处理模式，运维成本低。</t>
  </si>
  <si>
    <t>云际村</t>
  </si>
  <si>
    <t>融水镇云际村坡寨屯农村厕所革命整村推进示范项目</t>
  </si>
  <si>
    <t>收集农户家“黑灰水”集中后端净化处理，67户，户均补助1.25万元，采用“两微”智能处理模式，运维成本低。</t>
  </si>
  <si>
    <t>2026年脱贫户和监测对象以奖代补项目</t>
  </si>
  <si>
    <t>产业发展</t>
  </si>
  <si>
    <t>按单位补助标准奖补脱贫户和监测对象发展特色产业。</t>
  </si>
  <si>
    <t>扶持脱贫户和监测对象2万户以上、脱贫人口7万人以上产业发展，增加脱贫人口收入。</t>
  </si>
  <si>
    <t>融水县螺蛳粉产业发展项目</t>
  </si>
  <si>
    <t>种植养殖加工服务</t>
  </si>
  <si>
    <t>建设螺蛳粉原料生产基地10个以上。</t>
  </si>
  <si>
    <t>产值2000万元以上，带动农户100户以上，户均增收2000元以上。</t>
  </si>
  <si>
    <t>2026年融水县小型农田水利建设项目</t>
  </si>
  <si>
    <t>配套设施</t>
  </si>
  <si>
    <t>新建3000米以上农田灌溉等及其配套。</t>
  </si>
  <si>
    <t>受益农户2500户以上，受益人口13000人以上。</t>
  </si>
  <si>
    <t>2026年优势特色产业建设项目</t>
  </si>
  <si>
    <t>农产品初加工车间项目建设;设备购置</t>
  </si>
  <si>
    <t>通过吸纳务工、收购产品等方式，带动农户500户1700人，其中脱贫户200户700人，户均增收2800元以上。</t>
  </si>
  <si>
    <t>融水县财政局</t>
  </si>
  <si>
    <t>滚贝乡支文村六义屯巷道硬化</t>
  </si>
  <si>
    <t>巷道硬化长1700米×宽1.2米×厚0.12米。</t>
  </si>
  <si>
    <t>新增巷道硬化244.8立方米。通过项目的实施，完善基础设施建设，强化产业发展动力，提高满意度。受益82户341人，其中脱贫户51户207人。</t>
  </si>
  <si>
    <t>滚贝乡三团村杨家、羊田、美敏、大榜屯巷道硬化</t>
  </si>
  <si>
    <t>巷道硬化：长1500米×宽1.2米×厚0.1米。</t>
  </si>
  <si>
    <t>新增巷道硬化180立方米。通过项目的实施，完善基础设施建设，强化产业发展动力，提高满意度。受益101户452人，其中脱贫户29户117人。</t>
  </si>
  <si>
    <t>大塅村</t>
  </si>
  <si>
    <t>安陲乡大塅村吉兴屯道路延长线硬化</t>
  </si>
  <si>
    <t>道路硬化长500米×宽3.5米×厚0.18米，降坡方量约2000方，垫层石渣0.1米。</t>
  </si>
  <si>
    <t>新增道路硬化315立方米。通过项目的实施，完善基础设施建设，强化产业发展动力，提高满意度。受益79户257人，其中脱贫户11户35人。</t>
  </si>
  <si>
    <t>安陲乡新塘村白开岭、古坛屯、半坡屯巷道硬化</t>
  </si>
  <si>
    <t>上半坡巷道硬化长465米×3.5米×0.18厚；白开岭屯巷道硬化长300米×宽3.5米×厚0.18；古坛屯巷道硬化长100米×宽1.5米×厚0.1米。</t>
  </si>
  <si>
    <t>新增巷道硬化496.95立方米。通过项目的实施，完善基础设施建设，强化产业发展动力，提高满意度。受益76户281人，其中脱贫户3户9人。</t>
  </si>
  <si>
    <t>江门村</t>
  </si>
  <si>
    <t>安陲乡江门村上泗欧屯巷道硬化</t>
  </si>
  <si>
    <t>巷道硬化1.长1000米×宽1.2米×厚0.12米。2.长50米×宽3米×厚0.18米。</t>
  </si>
  <si>
    <t>新增巷道硬化171立方米。通过项目的实施，完善基础设施建设，强化产业发展动力，提高满意度。受益76户281人，其中脱贫户3户9人。</t>
  </si>
  <si>
    <t>安陲乡暖坪村暖坪屯、大坪屯道路维修硬化</t>
  </si>
  <si>
    <t>道路维修硬化长700米×宽3.5米×厚0.20米。</t>
  </si>
  <si>
    <t>新增道路硬化490立方米。通过项目的实施，完善基础设施建设，强化产业发展动力，提高满意度。受益67户243人，其中脱贫户13户32人。</t>
  </si>
  <si>
    <t>安陲乡吉曼村大坡岭屯巷道硬化</t>
  </si>
  <si>
    <t>巷道硬化2000米×宽1.5米×厚0.12米。</t>
  </si>
  <si>
    <t>新增巷道硬化360立方米。通过项目的实施，完善基础设施建设，强化产业发展动力，提高满意度。受益55户257人，其中脱贫户10户37人。</t>
  </si>
  <si>
    <t>同练乡同练村初江屯有明屋边至承茂屋屯道硬化</t>
  </si>
  <si>
    <t>屯道硬化：长350米×宽3米×厚0.18米。</t>
  </si>
  <si>
    <t>新增道路硬化189立方米。通过项目的实施，完善基础设施建设，强化产业发展动力，提高满意度。受益23户102人，其中脱贫户1户4人。</t>
  </si>
  <si>
    <t>同练乡朋平村李家屯巷道硬化</t>
  </si>
  <si>
    <t>屯道硬化：1.长36米×宽3.5米×厚0.2米；2.长144米×宽2米×厚0.15米；3.长144米×宽1.5米×厚0.1米。</t>
  </si>
  <si>
    <t>新增巷道硬化90立方米。通过项目的实施，完善基础设施建设，强化产业发展动力，提高满意度。受益15户48人，其中脱贫户9户34人。</t>
  </si>
  <si>
    <t>同练乡朋平村盘龙屯巷道硬化</t>
  </si>
  <si>
    <t>屯道硬化：1.长120米×宽1米×厚0.1米；2.长70米×宽1米×厚0.1米；3.长230米×宽1.5米×厚0.1米；4.长80米×宽1米×厚0.1米；5.长20米×宽3.5米×厚0.18米。</t>
  </si>
  <si>
    <t>新增巷道硬化74.1立方米。通过项目的实施，完善基础设施建设，强化产业发展动力，提高满意度。受益18户71人，其中脱贫户14户46人。</t>
  </si>
  <si>
    <t>同练乡如劳村大寨屯外边田间便道硬化</t>
  </si>
  <si>
    <t>长1856米×宽1.5×厚0.1米。</t>
  </si>
  <si>
    <t>新增道路硬化278.4立方米。通过项目的实施，完善基础设施建设，强化产业发展动力，提高满意度。受益76户274人，其中脱贫户23户71人。</t>
  </si>
  <si>
    <t>平时村</t>
  </si>
  <si>
    <t>汪洞乡平时村茶场屯巷道硬化</t>
  </si>
  <si>
    <t>巷道硬化：长243米×宽3.5米×厚0.18米。</t>
  </si>
  <si>
    <t>新增巷道硬化153.1立方米。通过项目的实施，完善基础设施建设，强化产业发展动力，提高满意度。受益76户274人，其中脱贫户23户71人。</t>
  </si>
  <si>
    <t>汪洞乡产儒村更乾屯巷道硬化</t>
  </si>
  <si>
    <t>1.巷道硬化：长400米×宽3.5米×厚0.18米。</t>
  </si>
  <si>
    <t>新增巷道硬化252立方米。通过项目的实施，完善基础设施建设，强化产业发展动力，提高满意度。受益10户39人，其中脱贫户1户1人。</t>
  </si>
  <si>
    <t>池洞村</t>
  </si>
  <si>
    <t>汪洞乡池洞村黄蜂屯巷道硬化</t>
  </si>
  <si>
    <t>1.巷道硬化：长300米×宽3.5米×厚0.18米。</t>
  </si>
  <si>
    <t>新增巷道硬化189立方米。通过项目的实施，完善基础设施建设，强化产业发展动力，提高满意度。受益18户77人，其中脱贫户2户4人。</t>
  </si>
  <si>
    <t>新合村</t>
  </si>
  <si>
    <t>汪洞乡新合村达佑屯巷道硬化</t>
  </si>
  <si>
    <t>巷道硬化：1.长530米×宽3.5米×厚0.18米；2.长650米×宽1.5米×厚0.1米。</t>
  </si>
  <si>
    <t>新增巷道硬化431.4立方米。通过项目的实施，完善基础设施建设，强化产业发展动力，提高满意度。受益18户77人，其中脱贫户2户4人。</t>
  </si>
  <si>
    <t>乃文村</t>
  </si>
  <si>
    <t>三防镇乃文村巷寨群屯道硬化</t>
  </si>
  <si>
    <t>长1000米×宽3.5米×厚0.2米。</t>
  </si>
  <si>
    <t>新增巷道硬化700立方米。通过项目的实施，完善基础设施建设，强化产业发展动力，提高满意度。受益18户77人，其中脱贫户2户4人。</t>
  </si>
  <si>
    <t>联合村</t>
  </si>
  <si>
    <t>三防镇联合村礼村屯道路硬化</t>
  </si>
  <si>
    <t>1.长370米×宽3.5米×厚0.18米；2.长420米×宽2.5米×厚0.18米。</t>
  </si>
  <si>
    <t>新增道路硬化422.1立方米。通过项目的实施，完善基础设施建设，强化产业发展动力，提高满意度。受益96户339人，其中脱贫户5户17人。</t>
  </si>
  <si>
    <t>三联村</t>
  </si>
  <si>
    <t>三防镇三联村板汶屯巷道路硬化</t>
  </si>
  <si>
    <t>1.长200米×宽2.5米×厚0.2米。2.长250米×宽4.5米×厚0.2米。3.破碎清理旧水泥路面450米。</t>
  </si>
  <si>
    <t>新增巷道硬化325立方米。通过项目的实施，完善基础设施建设，强化产业发展动力，提高满意度。受益87户352人，其中脱贫户18户63人。</t>
  </si>
  <si>
    <t>三防镇烟洞村九明屯道路硬化</t>
  </si>
  <si>
    <t>长150米×宽3.5米×厚0.2米。</t>
  </si>
  <si>
    <t>新增道路硬化105立方米。通过项目的实施，完善基础设施建设，强化产业发展动力，提高满意度。受益57户202人，其中脱贫户3户9人。</t>
  </si>
  <si>
    <t>兴洞村</t>
  </si>
  <si>
    <t>三防镇兴洞村力洞屯道路硬化</t>
  </si>
  <si>
    <t>巷道长度500米×宽度3.5米×厚0.2米。</t>
  </si>
  <si>
    <t>新增巷道硬化350立方米。通过项目的实施，完善基础设施建设，强化产业发展动力，提高满意度。受益32户122人，其中脱贫户8户21人。</t>
  </si>
  <si>
    <t>三防镇兴洞村流洞屯道路硬化</t>
  </si>
  <si>
    <t>长700米×宽3.5米×厚0.2米。</t>
  </si>
  <si>
    <t>新增道路硬化490立方米。通过项目的实施，完善基础设施建设，强化产业发展动力，提高满意度。受益92户402人，其中脱贫户12户36人。</t>
  </si>
  <si>
    <t>九东村</t>
  </si>
  <si>
    <t>怀宝镇九东村牛塘屯九吨巷道硬化</t>
  </si>
  <si>
    <t>长510米×宽3.5米×厚0.18米。</t>
  </si>
  <si>
    <t>新增巷道硬化516.6立方米。通过项目的实施，完善基础设施建设，强化产业发展动力，提高满意度。受益53户220人，其中脱贫户2户6人。</t>
  </si>
  <si>
    <t>怀宝镇盘荣村下坎屯巷道硬化</t>
  </si>
  <si>
    <t>长680米×宽3.5米×厚0.18米，挡土墙长21米×高3.5米×（基脚宽1.7米、面宽0.5米）。</t>
  </si>
  <si>
    <t>新增巷道硬化428.4立方米，挡土墙80.85立方米。通过项目的实施，完善基础设施建设，强化产业发展动力，提高满意度。受益218户859人，其中脱贫户15户63人。</t>
  </si>
  <si>
    <t>怀宝镇东水村下寨屯巷道硬化</t>
  </si>
  <si>
    <t>1.长140米×宽3.5米×厚0.18米；2.长445米×宽2米×厚0.12米。</t>
  </si>
  <si>
    <t>新增巷道硬化195立方米。通过项目的实施，完善基础设施建设，强化产业发展动力，提高满意度。受益65户278人，其中脱贫户28户118人。</t>
  </si>
  <si>
    <t>洞头村</t>
  </si>
  <si>
    <t>洞头镇洞头村平城屯巷道硬化及排水沟硬化</t>
  </si>
  <si>
    <t>1.巷道硬化长900米×宽3.5米×厚0.18米；2.排水沟三面光硬化长120米×宽0.7米×高0.4×厚0.15米。</t>
  </si>
  <si>
    <t>新增巷道硬化567立方米，排水沟120米。通过项目的实施，完善基础设施建设，强化产业发展动力，提高满意度。受益92户382人，其中脱贫户48户176人。</t>
  </si>
  <si>
    <t>甲朵村</t>
  </si>
  <si>
    <t>洞头镇甲朵村岩湾屯、邓家屯道路硬化</t>
  </si>
  <si>
    <t>道路硬化：长760米×宽3.5米×厚0.18米。</t>
  </si>
  <si>
    <t>新增巷道硬化478.8立方米。通过项目的实施，完善基础设施建设，强化产业发展动力，提高满意度。受益25户111人，其中脱贫户17户55人。</t>
  </si>
  <si>
    <t>红水乡</t>
  </si>
  <si>
    <t>良友村</t>
  </si>
  <si>
    <t>红水乡良友村良友中屯铁桥头至韦收林户主道巷道硬化</t>
  </si>
  <si>
    <t>1.主道巷道硬化长150米×宽2米×厚0.15米；2.巷道长80米×宽1米×厚0.10米。</t>
  </si>
  <si>
    <t>新增巷道硬化53立方米。通过项目的实施，完善基础设施建设，强化产业发展动力，提高满意度。受益112户522人，其中脱贫户56户283人。</t>
  </si>
  <si>
    <t>振民村</t>
  </si>
  <si>
    <t>红水乡振民村振民屯道路硬化</t>
  </si>
  <si>
    <t>长500米×宽3米×厚0.18米。</t>
  </si>
  <si>
    <t>新增道路硬化270立方米。通过项目的实施，完善基础设施建设，强化产业发展动力，提高满意度。受益487户2077人，其中脱贫户454户1926人。</t>
  </si>
  <si>
    <t>黄奈村</t>
  </si>
  <si>
    <t>红水乡黄奈村黄奈屯巷道硬化</t>
  </si>
  <si>
    <t>巷道硬化长1350米×宽3米×厚0.15米。</t>
  </si>
  <si>
    <t>新增巷道硬化607.5立方米。通过项目的实施，完善基础设施建设，强化产业发展动力，提高满意度。受益687户3054人，其中脱贫户482户2201人。</t>
  </si>
  <si>
    <t>高文村</t>
  </si>
  <si>
    <t>红水乡高文村高文屯巷道硬化</t>
  </si>
  <si>
    <t>长2000米×宽1.5米×厚0.15米。</t>
  </si>
  <si>
    <t>新增巷道硬化450立方米。通过项目的实施，完善基础设施建设，强化产业发展动力，提高满意度。受益943户4353人，其中脱贫户755户3468人。</t>
  </si>
  <si>
    <t>良双村</t>
  </si>
  <si>
    <t>红水乡良双村大保屯巷道硬化</t>
  </si>
  <si>
    <t>巷道硬化2000米×宽1.5米×厚0.18米。</t>
  </si>
  <si>
    <t>新增巷道硬化540立方米。通过项目的实施，完善基础设施建设，强化产业发展动力，提高满意度。受益107户457人，其中脱贫户101户413人。</t>
  </si>
  <si>
    <t>下覃村</t>
  </si>
  <si>
    <t>永乐镇下覃村下覃屯柳北解放总部巷道硬化及排水沟</t>
  </si>
  <si>
    <t>巷道硬化长度120米×宽3.5米×厚度0.2米，排水暗沟长度150米×宽0.4米×高0.4米×厚度0.1米。</t>
  </si>
  <si>
    <t>新增巷道硬化84立方米，排水沟150米。通过项目的实施，完善基础设施建设，强化产业发展动力，提高满意度。受益225户963人，其中脱贫户13户52人。</t>
  </si>
  <si>
    <t>北高村</t>
  </si>
  <si>
    <t>永乐镇北高村北高屯巷道硬化</t>
  </si>
  <si>
    <t>1、屯内道路硬化长280米，宽3.5米，厚0.18米。2、屯内道路硬化长300米，宽2米厚0.15米。3、清理平整路面长280米，宽3.5米。</t>
  </si>
  <si>
    <t>新增巷道硬化266.4立方米，平整路面980平方。通过项目的实施，完善基础设施建设，强化产业发展动力，提高满意度。受益328户1262人，其中脱贫户21户81人。</t>
  </si>
  <si>
    <t>四莫村</t>
  </si>
  <si>
    <t>永乐镇四莫村冷水屯道路硬化</t>
  </si>
  <si>
    <t>道路硬化长300米×宽2米×厚0.2米。</t>
  </si>
  <si>
    <t>新增道路硬化120立方米。通过项目的实施，完善基础设施建设，强化产业发展动力，提高满意度。受益39户171人，其中脱贫户10户40人。</t>
  </si>
  <si>
    <t>荣山村</t>
  </si>
  <si>
    <t>永乐镇荣山村古豆屯巷道硬化</t>
  </si>
  <si>
    <t>巷道硬化长300米×宽3.5米×厚0.2米。</t>
  </si>
  <si>
    <t>新增巷道硬化210立方米。通过项目的实施，完善基础设施建设，强化产业发展动力，提高满意度。受益254户1232人，其中脱贫户15户55人。</t>
  </si>
  <si>
    <t>毛潭村</t>
  </si>
  <si>
    <t>永乐镇毛潭村东毛潭屯垃圾收集点至鱼梁头煤坑道路硬化</t>
  </si>
  <si>
    <t>道路硬化长800米×宽3.5米×厚0.2米。</t>
  </si>
  <si>
    <t>新增道路硬化560立方米。通过项目的实施，完善基础设施建设，强化产业发展动力，提高满意度。受益94户391人，其中脱贫户32户115人。</t>
  </si>
  <si>
    <t>洛西村</t>
  </si>
  <si>
    <t>永乐镇洛西村上里屯巷道硬化</t>
  </si>
  <si>
    <t>巷道路硬化长800米×宽3.5米×厚0.2米。</t>
  </si>
  <si>
    <t>新增巷道硬化560立方米。通过项目的实施，完善基础设施建设，强化产业发展动力，提高满意度。受益255户1147人，其中脱贫户15户63人。</t>
  </si>
  <si>
    <t>永乐镇兴隆村大洲屯巷道硬化</t>
  </si>
  <si>
    <t>巷道硬化:长100米×宽3米×厚0.18米；长100米×宽2米×厚0.18米；长200米×宽1.5×厚0.18米。</t>
  </si>
  <si>
    <t>新增巷道硬化144立方米。通过项目的实施，完善基础设施建设，强化产业发展动力，提高满意度。受益15户58人，其中脱贫户0户0人。</t>
  </si>
  <si>
    <t>高培村</t>
  </si>
  <si>
    <t>大浪镇高培村忙掉屯巷道硬化</t>
  </si>
  <si>
    <t>巷道硬化：长220米×3.5米×0.18米；长345米×宽1.2米×厚0.1米。</t>
  </si>
  <si>
    <t>新增巷道硬化180立方米。通过项目的实施，完善基础设施建设，强化产业发展动力，提高满意度。受益59户271人，其中脱贫户25户127人。</t>
  </si>
  <si>
    <t>竹桥村</t>
  </si>
  <si>
    <t>大浪镇竹桥村竹瓦屯巷道硬化</t>
  </si>
  <si>
    <t>长900米×宽3米×厚0.18米。</t>
  </si>
  <si>
    <t>新增巷道硬化486立方米。通过项目的实施，完善基础设施建设，强化产业发展动力，提高满意度。受益189户720人，其中脱贫户48户168人。</t>
  </si>
  <si>
    <t>潘里村</t>
  </si>
  <si>
    <t>大浪镇潘里村纳里屯巷道硬化</t>
  </si>
  <si>
    <t>长2000米×宽1.2米×厚0.1米。</t>
  </si>
  <si>
    <t>新增巷道硬化240立方米。通过项目的实施，完善基础设施建设，强化产业发展动力，提高满意度。受益75户368人，其中脱贫户27户104人。</t>
  </si>
  <si>
    <t>大安村</t>
  </si>
  <si>
    <t>大浪镇大安村大顺屯巷道硬化</t>
  </si>
  <si>
    <t>新增巷道硬化490立方米。通过项目的实施，完善基础设施建设，强化产业发展动力，提高满意度。受益86户450人，其中脱贫户15户56人。</t>
  </si>
  <si>
    <t>麻石村</t>
  </si>
  <si>
    <t>大浪镇麻石村田段屯、中团屯巷道硬化</t>
  </si>
  <si>
    <t>新增巷道硬化490立方米。通过项目的实施，完善基础设施建设，强化产业发展动力，提高满意度。受益80户320人，其中脱贫户17户59人。</t>
  </si>
  <si>
    <t>桐里村</t>
  </si>
  <si>
    <t>大浪镇桐里村九里、瓦瑶屯巷道硬化</t>
  </si>
  <si>
    <t>长600米×宽3.5米×厚0.2米。</t>
  </si>
  <si>
    <t>新增巷道硬化420立方米。通过项目的实施，完善基础设施建设，强化产业发展动力，提高满意度。受益156户624人，其中脱贫户43户132人。</t>
  </si>
  <si>
    <t>培洞村</t>
  </si>
  <si>
    <t>良寨乡培洞村培柳中、下屯通屯组道路硬化</t>
  </si>
  <si>
    <t>培柳中屯巷道硬化长350米×宽3米×厚0.18米，下屯巷道硬化长350米×宽3米×厚0.18米。</t>
  </si>
  <si>
    <t>新增道路硬化378立方米。通过项目的实施，完善基础设施建设，强化产业发展动力，提高满意度。受益157户580人，其中脱贫户123户542人。</t>
  </si>
  <si>
    <t>杆洞村</t>
  </si>
  <si>
    <t>杆洞乡杆洞村松美屯道路硬化</t>
  </si>
  <si>
    <t>长680米×宽3.5米×厚0.18米。</t>
  </si>
  <si>
    <t>新增道路硬化428.4立方米。通过项目的实施，完善基础设施建设，强化产业发展动力，提高满意度。受益209户749人，其中脱贫户57户247人。</t>
  </si>
  <si>
    <t>杆洞乡尧告村成降屯、乌交屯巷道硬化</t>
  </si>
  <si>
    <t>成降屯道路硬化：1、长80米×宽3.5米×厚0.18米；2、长120米×宽1.5米×厚0.18米；乌交屯道路硬化：1、长17.7米×宽3.5米×厚0.18米；2、长110.5米×宽2米×厚0.18米；3、长29米×宽1.5米×厚0.18米。</t>
  </si>
  <si>
    <t>新增巷道硬化141.6立方米。通过项目的实施，完善基础设施建设，强化产业发展动力，提高满意度。受益28户126人，其中脱贫户3户13人。</t>
  </si>
  <si>
    <t>中讲村</t>
  </si>
  <si>
    <t>杆洞乡中讲村中讲屯巷道硬化</t>
  </si>
  <si>
    <t>巷道硬化；长2413.4米×宽1.2米×厚0.15米。</t>
  </si>
  <si>
    <t>新增巷道硬化434.4立方米。通过项目的实施，完善基础设施建设，强化产业发展动力，提高满意度。受益142户513人，其中脱贫户82户324人。</t>
  </si>
  <si>
    <t>花孖村</t>
  </si>
  <si>
    <t>杆洞乡花孖村大花孖屯道路硬化</t>
  </si>
  <si>
    <t>长900米×宽3.5米×厚0.18米。</t>
  </si>
  <si>
    <t>新增道路硬化567立方米。通过项目的实施，完善基础设施建设，强化产业发展动力，提高满意度。受益170户699人，其中脱贫户69户268人。</t>
  </si>
  <si>
    <t>安太乡尧电村南韶屯受灾户集中安置点巷道硬化</t>
  </si>
  <si>
    <t>1、削边坡土方1.3万立方，平整路面，铺设砂石垫层10公分。2、巷道硬化300米×路面宽4.5米×厚0.18米。</t>
  </si>
  <si>
    <t>新增巷道硬化243立方米。通过项目的实施，完善基础设施建设，强化产业发展动力，提高满意度。受益54户203人，其中脱贫户2户7人。</t>
  </si>
  <si>
    <t>安太乡尧电村盘牙屯巷道硬化</t>
  </si>
  <si>
    <t>1、巷道硬化长720米×宽1米；2、巷道硬化长150米×宽3米；3、巷道硬化长69米×宽1.5米；4、巷道硬化长315米×宽3.5米；5、巷道硬化长786米×宽2米；以上巷道硬化厚度均为0.1米。</t>
  </si>
  <si>
    <t>新增巷道硬化394.8立方米。通过项目的实施，完善基础设施建设，强化产业发展动力，提高满意度。受益26户97人，其中脱贫户4户11人。</t>
  </si>
  <si>
    <t>融水县林业局</t>
  </si>
  <si>
    <t>金毛狗脊补助项目</t>
  </si>
  <si>
    <t>林下种植5百万棵金毛狗脊，每科补助1.5元</t>
  </si>
  <si>
    <t>带动群众发展产业，增加收入</t>
  </si>
  <si>
    <t>融水县农业农村局（乡村振兴）</t>
  </si>
  <si>
    <t>和睦镇</t>
  </si>
  <si>
    <t>和睦村</t>
  </si>
  <si>
    <t>和睦镇和睦村七里屯环村甘蔗产业路硬化工程</t>
  </si>
  <si>
    <t>村基础设施</t>
  </si>
  <si>
    <t>产业路硬化，长5公里，宽3.5米</t>
  </si>
  <si>
    <t>硬化产业路5公里，改善甘蔗运输条件，助力甘蔗产业发展，预计带动周边农户增收</t>
  </si>
  <si>
    <t>红星村</t>
  </si>
  <si>
    <t>和睦镇红星村西边碑记至村东边和睦服务区围墙边苦槽丫甘蔗产业路硬化工程</t>
  </si>
  <si>
    <t>产业路硬化，长4公里，宽3.5米</t>
  </si>
  <si>
    <t>硬化产业路4公里，改善水稻、甘蔗运输条件，助力水稻、甘蔗产业发展，打通石岭屯环村产业路，收益农户174户</t>
  </si>
  <si>
    <t xml:space="preserve"> 是</t>
  </si>
  <si>
    <t>芙蓉村</t>
  </si>
  <si>
    <t>和睦镇芙蓉村下芙蓉屯十字路至杨梅蔸甘蔗产业路硬化工程</t>
  </si>
  <si>
    <t>安塘村</t>
  </si>
  <si>
    <t>和睦镇安塘村中安屯特牌岗至上安屯大牛营甘蔗产业路硬化工程</t>
  </si>
  <si>
    <t>产业路硬化，长3公里，宽3.5米</t>
  </si>
  <si>
    <t>硬化产业路3公里，改善甘蔗运输条件，助力甘蔗产业发展，预计带动周边农户增收</t>
  </si>
  <si>
    <t>沙巩村</t>
  </si>
  <si>
    <t>和睦镇沙巩村沙巩屯至内古屯至田段屯道路硬化工程</t>
  </si>
  <si>
    <t>通屯硬化路，长4.5公里，宽3.5米</t>
  </si>
  <si>
    <t>硬化产业路4.5公里，改善甘蔗运输条件，助力甘蔗产业发展，预计带动周边农户增收</t>
  </si>
  <si>
    <t>洞头镇甲烈村甲烈屯至高武老山产业路</t>
  </si>
  <si>
    <t>产业路硬化</t>
  </si>
  <si>
    <t>路面、水沟，5公里</t>
  </si>
  <si>
    <t>硬化产业路5公里，改善运输条件，助力杉木、油茶种植，预计带动周边农户增收。</t>
  </si>
  <si>
    <t>六进村</t>
  </si>
  <si>
    <t>融水县洞头镇六进村良栽屯至六进村委会产业路工程</t>
  </si>
  <si>
    <t>通屯新建硬化</t>
  </si>
  <si>
    <t>路基、路面、水沟、涵洞 5公里</t>
  </si>
  <si>
    <t>硬化产业路5公里，改善运输条件，助力杉木、油茶种植。受益农户184户。</t>
  </si>
  <si>
    <t>滚岑村</t>
  </si>
  <si>
    <t>洞头镇滚岑村拉培屯至污歌屯产业路</t>
  </si>
  <si>
    <t>产业路新建</t>
  </si>
  <si>
    <t>路基、路面、水沟、涵洞，3公里</t>
  </si>
  <si>
    <t>硬化产业路3公里，改善运输条件，助力杉木、油茶种植，预计带动周边农户增收。</t>
  </si>
  <si>
    <t>洞头镇洞头村寨顺屯产业路</t>
  </si>
  <si>
    <t>新建砂石路</t>
  </si>
  <si>
    <t>路基、路面、水沟、涵洞，10公里</t>
  </si>
  <si>
    <t>硬化产业路10公里，改善运输条件，助力杉木、油茶种植。受益农户278户。</t>
  </si>
  <si>
    <t>洞头镇甲朵村叶家路至滚岑村岑报屯生产路</t>
  </si>
  <si>
    <t>路基、路面、水沟、涵洞，4公里</t>
  </si>
  <si>
    <t>硬化产业路4公里，改善运输条件，助力杉木、油茶种植，预计带动周边农户增收。</t>
  </si>
  <si>
    <t>拱洞乡平卯村“归高”路段扩宽硬化路面工程</t>
  </si>
  <si>
    <t>道路硬化2.1公里，宽3.5米；路基，路面，涵洞，水沟，</t>
  </si>
  <si>
    <t>建成后可收益平卯屯生产生活，农田面积150亩，林地2000亩</t>
  </si>
  <si>
    <t>瑶龙村</t>
  </si>
  <si>
    <t>拱洞乡瑶龙村中屯至上屯道路硬化工程</t>
  </si>
  <si>
    <t>道路硬化1.75公里，宽3.5米，厚0.2米：路基，路面，涵洞，水沟，挡土墙</t>
  </si>
  <si>
    <t>建成后可收益上屯、中屯生产生活，农田面积100亩，林地1500亩</t>
  </si>
  <si>
    <t>洋鸟村</t>
  </si>
  <si>
    <t>拱洞乡洋鸟村委至中屯屯级道路水毁修复工程</t>
  </si>
  <si>
    <t>第1处路基下塌方修复路面，挡土墙建设长21米，宽2.1米，高15米。第2处路基下塌方修复路面，挡土墙建设长20米，宽1.5米，高5米。第3处路基下塌方修复路面，挡土墙建设长14米，宽1.5米，高12米。</t>
  </si>
  <si>
    <t>该道路是洋鸟村主干道，是连接拱洞乡与洋鸟村各屯及通向三江县的必经之路，建成后可以解除道路塌方带来的交通风险，保障群众生产生活出行。</t>
  </si>
  <si>
    <t>龙圩村</t>
  </si>
  <si>
    <t>拱洞乡龙圩村委至龙岭屯屯级道路水毁修复工程</t>
  </si>
  <si>
    <t>14处路基塌方修复路面，挡土墙建设300米，涵洞，水沟</t>
  </si>
  <si>
    <t>该道路是龙圩村连接龙岭屯的必经之路，建成后可以解除道路塌方带来的交通风险，保障群众生产生活出行。</t>
  </si>
  <si>
    <t>拱洞乡瑶龙村中屯至乌苏、村委至高亮屯、高亮屯至甲吉屯道路水毁修复工程</t>
  </si>
  <si>
    <t>28处路基塌方修复，挡土墙建设350米，涵洞，水沟</t>
  </si>
  <si>
    <t>该道路是瑶龙村连接各屯的必经之路，建成后可以解除道路塌方带来的交通风险，保障群众生产生活出行。</t>
  </si>
  <si>
    <t>安陲乡新塘村长田屯杉木基地产业路</t>
  </si>
  <si>
    <t>新建生产道路2.5公里、路面为泥结碎石，路基宽度4.5米、路面宽度3.5米，建设相关的涵洞、边沟、路肩等。</t>
  </si>
  <si>
    <t>项目覆盖杉木基地800亩，将改善运输条件助力杉木产业发展预计带动周边农户增收。</t>
  </si>
  <si>
    <t>安陲乡大塅村坪坡屯油茶基地产业路</t>
  </si>
  <si>
    <t>项目覆盖油茶100亩，林下中草药基地300亩，将改善油茶运输条件助力油茶+林下经济产业发展预计带动周边农户增收。</t>
  </si>
  <si>
    <t>三寸村</t>
  </si>
  <si>
    <t>安陲乡三寸村九邓屯杉木基地产业路</t>
  </si>
  <si>
    <t>新建生产道路5.5公里、路面为泥结碎石，路基宽度4.5米、路面宽度3.5米，建设相关的涵洞、边沟、路肩等。</t>
  </si>
  <si>
    <t>项目覆盖杉木1500亩、竹林200亩、八角100亩，将改善运输条件助力经济产业发展预计带动周边农户增收。</t>
  </si>
  <si>
    <t>龙口村</t>
  </si>
  <si>
    <t>安陲乡龙口村河尾屯红茶坳至平岭山油茶产业基地产业道路工程</t>
  </si>
  <si>
    <t>新建生产道路3.5公里、路面为泥结碎石，路基宽度4.5米、路面宽度3.5米，建设相关的涵洞、边沟、路肩等。</t>
  </si>
  <si>
    <t>项目覆盖油茶350亩、杉木750亩，将改善运输条件助力经济产业发展预计带动周边农户增收。</t>
  </si>
  <si>
    <t>安陲乡吉曼村荣坪屯富民路硬化工程</t>
  </si>
  <si>
    <t>硬化水泥路</t>
  </si>
  <si>
    <t>硬化道路1.2公里，路基宽度4.5米、路面宽度4米，建设相关的涵洞、边沟、路肩等。</t>
  </si>
  <si>
    <t>连接产业基地与主干道，打通两村的联网路拉动经济建设。</t>
  </si>
  <si>
    <t>永乐镇下覃村白马屯优质稻、甘蔗、蔬菜种植基地产业路硬化项目</t>
  </si>
  <si>
    <t>道路硬化</t>
  </si>
  <si>
    <t>道路路面硬化长2.64公里，宽3.5米，错车道8个</t>
  </si>
  <si>
    <t>项目覆盖约600亩基本农田农作物水稻、甘蔗、蔬菜种植，优化群众生产耕作条件，完善种植基地基础条件，带动周边农户提质增收。</t>
  </si>
  <si>
    <t>永乐镇毛潭村东毛潭屯甘蔗双高基地产业网格化道路硬化项目</t>
  </si>
  <si>
    <t>道路路面硬化长1.3公里，宽3.5米，错车道2个</t>
  </si>
  <si>
    <t>项目覆盖约500亩甘蔗与水稻（200亩）种植区，计划在种植区内实施水肥一体化示范点建设。</t>
  </si>
  <si>
    <t>永乐镇兴隆村古盆屯桥林水稻、甘蔗种植基地产业路硬化项目</t>
  </si>
  <si>
    <t>道路路面硬化长1.18公里，宽3.5米，错车道4个</t>
  </si>
  <si>
    <t>项目覆盖种植有甘蔗、水稻约350亩，建成后便于群众生产耕作，减少运输成本，有利发展机械化种植产业，促进增收</t>
  </si>
  <si>
    <t>永乐镇洛西村榄口屯牛洞坪甘蔗种植基地产业路硬化项目</t>
  </si>
  <si>
    <t>道路路面硬化长1公里，宽3.5米，错车道3个</t>
  </si>
  <si>
    <t>项目建成后惠及104户农户，甘蔗200多亩。</t>
  </si>
  <si>
    <t>永乐镇荣山村卢家屯甘蔗种植产业路硬化项目</t>
  </si>
  <si>
    <t>道路路面硬化长2公里，宽3.5米，错车道7个</t>
  </si>
  <si>
    <t>项目惠及多个自然屯群众的耕地，种植有甘蔗、水稻700余亩，项目建成后便于群众生产耕作，减少运输成本，有利发展机械化种植产业，促进增收。</t>
  </si>
  <si>
    <t>腾合村</t>
  </si>
  <si>
    <t>汪洞乡腾合村汪洞屯至三防镇东风村通屯联网路道路硬化</t>
  </si>
  <si>
    <t>道路硬化5公里</t>
  </si>
  <si>
    <t>道路硬化5公里，方便群众能行，改善运输条件，助力产业发展，带动周边农户增收。</t>
  </si>
  <si>
    <t>汪洞乡池洞村金龙山屯至香草屯联网路</t>
  </si>
  <si>
    <t>新建路基、路面、硬化7公里</t>
  </si>
  <si>
    <t>新建产业路7公里，改善农产品运输条件，助力产业发展，带动农户增收。</t>
  </si>
  <si>
    <t>汪洞乡八洞村情洞屯八开湾至腾合村兰桥屯油茶基地产业道路</t>
  </si>
  <si>
    <r>
      <rPr>
        <sz val="11"/>
        <rFont val="宋体"/>
        <charset val="134"/>
      </rPr>
      <t>建设产业路</t>
    </r>
    <r>
      <rPr>
        <sz val="11"/>
        <rFont val="Times New Roman"/>
        <charset val="134"/>
      </rPr>
      <t>4.03</t>
    </r>
    <r>
      <rPr>
        <sz val="11"/>
        <rFont val="宋体"/>
        <charset val="134"/>
      </rPr>
      <t>公里含附涵管、挡墙等属设施</t>
    </r>
  </si>
  <si>
    <t>新建产业路4公里，改善油茶运输条件，助力油茶产业发展，带动周边农户增收。</t>
  </si>
  <si>
    <t>汪洞乡池洞村甲林至水牛坳产业路硬化</t>
  </si>
  <si>
    <t>新建路基、路面、硬化3公里</t>
  </si>
  <si>
    <t>新建产业路3公里，改善农产品运输条件，助力产业发展，带动农户增收。</t>
  </si>
  <si>
    <t>汪洞乡平时村小核屯挡土墙</t>
  </si>
  <si>
    <t>建设防洪提长250米</t>
  </si>
  <si>
    <t>建设挡土墙250米。该项目将为群众出行提供便利，保证安全，促进产为发展，巩固脱贫成效</t>
  </si>
  <si>
    <t>同练乡和平村八岗河口产业路硬化</t>
  </si>
  <si>
    <t>水沟、涵洞、路面硬化4.5公里</t>
  </si>
  <si>
    <t>项目建设后，方便群众运输香杉，进一步提高群众收入</t>
  </si>
  <si>
    <t xml:space="preserve">否 </t>
  </si>
  <si>
    <t>同练村同练村梓山坪至甲乙产业路</t>
  </si>
  <si>
    <t>水沟、涵洞、路面硬化4公里</t>
  </si>
  <si>
    <t>项目建设后，方便群众运输香杉，进一步提高群众收入；同时成为一条村屯联网路，方便群众出行</t>
  </si>
  <si>
    <t>同练乡朋平村高坡屯至高平产业路</t>
  </si>
  <si>
    <t>路基、路面、水沟、涵洞3.7公里</t>
  </si>
  <si>
    <t>项目涉及全村一半的竹林运输，建成后方便村民运输竹木，增加群众收入</t>
  </si>
  <si>
    <t xml:space="preserve">是 </t>
  </si>
  <si>
    <t>同练乡英洞村九龙屯打边河口至瑶湾产业路硬化</t>
  </si>
  <si>
    <t>新建产业路</t>
  </si>
  <si>
    <t>产业路硬化、水沟、涵洞2.5公里</t>
  </si>
  <si>
    <t>有效改善油茶种植周边产业道路，方便金毛狗脊成片种植。</t>
  </si>
  <si>
    <t>大坪村</t>
  </si>
  <si>
    <t>同练乡大坪村梨子坪至岩板登产业路</t>
  </si>
  <si>
    <t>水沟、涵洞、路面硬化9.2公里</t>
  </si>
  <si>
    <t>项目覆盖全村1/3的水稻种植，改善香杉运输条件。</t>
  </si>
  <si>
    <t>同练乡如劳村如劳村如腊岭至如腊屯产业路</t>
  </si>
  <si>
    <t>水沟、涵洞、路面硬化3.6公里</t>
  </si>
  <si>
    <t>改善中草药种植基地，带动全村中草药种植+林下经济种植，方便采收高山竹笋等</t>
  </si>
  <si>
    <t>江潭村</t>
  </si>
  <si>
    <t>四荣乡江潭村江下屯至甲计屯道路水毁修复项目</t>
  </si>
  <si>
    <t>修复水毁屯级路12处塌方，总长200米，平均高度6.5米左右。路面沉陷重新修复800平方米。</t>
  </si>
  <si>
    <t>保障江下屯、甲计屯和向东屯94户385人的生产生活和出行安全，改善6000亩杉木基地和1500亩竹子基地的种植和销售运输通道。</t>
  </si>
  <si>
    <t>四荣乡四合村移民屯寨底至狮子山杉木、八角种植产业路过沟桥涵水毁修复项目</t>
  </si>
  <si>
    <t>新建跨度40米，宽度4米、高度米的桥涵。</t>
  </si>
  <si>
    <t>受益林地面积2500亩，同时打通120亩农田的生产经营运输通道。</t>
  </si>
  <si>
    <t>九溪屯</t>
  </si>
  <si>
    <t>四荣乡九溪村岭背屯道路水毁修复硬化项目</t>
  </si>
  <si>
    <t>在原有的砂石路1.5公里路面硬化及部分挡土墙建设</t>
  </si>
  <si>
    <t>改善岭背屯28户112人的生产生活和出行安全，保障800亩杉木基地和300亩竹子基地的种植和销售运输通道。</t>
  </si>
  <si>
    <t>四荣乡江潭村难头屯道路水毁修复项目</t>
  </si>
  <si>
    <t>修复水毁屯级路8处塌方，总长100米，平均高度6米左右。路面沉陷重新修复200平方米。</t>
  </si>
  <si>
    <t>保障难头屯6户24人的生产生活和出行安全，改善1200亩杉木基地和200亩竹子基地的种植和销售运输通道。</t>
  </si>
  <si>
    <t>四荣乡永安村枫木屯至古系屯道路硬化项目</t>
  </si>
  <si>
    <t>在原有的砂石路上进行硬化3.5公里，宽3.5米。（含路基、路面、水沟、涵洞等）.</t>
  </si>
  <si>
    <t>连接枫木屯与古系屯之间交通便利，解决2200亩杉木基地和500亩竹子基地的种植和销售运输通道。</t>
  </si>
  <si>
    <t>四荣乡永安村下南屯至国防路道路硬化项目</t>
  </si>
  <si>
    <t>在原有的砂石路上进行硬化3公里，宽3.5米。（含路基、路面、水沟、涵洞等）.</t>
  </si>
  <si>
    <t>改善永安村到国防路的交通便利，同时也解决1800亩杉木基地和400亩竹子基地的种植和销售运输通道。</t>
  </si>
  <si>
    <t>归江村、锦洞村</t>
  </si>
  <si>
    <t>杆洞乡归江村连接锦洞村联网路硬化</t>
  </si>
  <si>
    <t>产业道路硬化长5公里、宽3.5米、厚0.20米。</t>
  </si>
  <si>
    <t>提高人民群众产业增收，更有效保护人民群众交通安全</t>
  </si>
  <si>
    <t>杆洞乡花孖村大花孖屯至小花孖屯联网路硬化</t>
  </si>
  <si>
    <t>产业道路硬化长6公里、宽3.5米、厚0.20米。</t>
  </si>
  <si>
    <t>杆洞乡杆洞村杆洞屯至引五产业路硬化</t>
  </si>
  <si>
    <t>产业道路硬化长7公里、宽3.5米、厚0.20米。</t>
  </si>
  <si>
    <t>杆洞乡中讲村中讲屯药材基地产业路硬化</t>
  </si>
  <si>
    <t>产业路硬化长4公里、宽3.5米、厚度0.2米。</t>
  </si>
  <si>
    <t>杆洞乡尧告村大寨屯高学产业路硬化</t>
  </si>
  <si>
    <t>产业路硬化长7公里、路宽3.5米、厚0.20米。</t>
  </si>
  <si>
    <t>良寨乡安全村井秀屯至整计产业路</t>
  </si>
  <si>
    <t>新建一条3公里、3.5米的产业路，涵盖路面、路基</t>
  </si>
  <si>
    <t>新建产业路3公里，改善产业发展运输条件，助力茶叶、杉木等特色产业发展，带动周边农户增收。</t>
  </si>
  <si>
    <t>良寨乡安全村乌蒙屯至培岭茶叶基地产业路</t>
  </si>
  <si>
    <t>继建硬化路</t>
  </si>
  <si>
    <t>混凝土硬化长3公里，宽3.5米，厚0.20米</t>
  </si>
  <si>
    <t>继建硬化产业路3公里，改善产业发展运输条件，助力油茶等特色产业发展，带动周边农户增收。</t>
  </si>
  <si>
    <t>苗坪村</t>
  </si>
  <si>
    <t>良寨乡苗坪村苗坪屯至整嗡产业路</t>
  </si>
  <si>
    <t>混凝土硬化长3公里，宽3.5米，厚0.18米</t>
  </si>
  <si>
    <t>继建硬化产业路3公里，改善产业发展运输条件，助力优质稻、杉木等特色产业发展，带动周边农户增收。</t>
  </si>
  <si>
    <t>归坪村</t>
  </si>
  <si>
    <t>良寨乡归坪村平茶屯根开至两培至分党屯产业路</t>
  </si>
  <si>
    <t>新建产业路，长：3.5公里，宽4.5米，涵盖路面、路基</t>
  </si>
  <si>
    <t>新建产业路3.5公里，改善产业发展运输条件，助力优质稻、杉木等特色产业发展，带动周边农户增收。</t>
  </si>
  <si>
    <t>塘苟村</t>
  </si>
  <si>
    <t>良寨乡塘苟村塘苟二桥至向落产业路</t>
  </si>
  <si>
    <t>新建产业路，长：3.5公里，宽4米，涵盖路面、路基</t>
  </si>
  <si>
    <t>新建产业路3.5公里，改善产业发展运输条件，助力优质稻、紫黑香糯米、杉木等特色产业发展，带动周边农户增收。</t>
  </si>
  <si>
    <t>大里村</t>
  </si>
  <si>
    <t>良寨乡大里村大苟松星新村至优质油茶基地产业路及桥涵建设项目</t>
  </si>
  <si>
    <t>继建产业路</t>
  </si>
  <si>
    <t>新建产业路2.5公里，继建产业路3.5公里总长：6公里，宽4.5米，涵盖路面、路基</t>
  </si>
  <si>
    <t>新建产业路2.5公里，继建产业路3.5公里，总长6公里，改善产业发展运输条件，助力茶叶、油茶等特色产业发展，带动周边农户增收。</t>
  </si>
  <si>
    <t>大方村</t>
  </si>
  <si>
    <t>融水县香粉乡大方村东家屯平板桥及其防护建设项目</t>
  </si>
  <si>
    <t>建设一座长100米，宽6.5米的跨河大桥。</t>
  </si>
  <si>
    <t>项目建成后将缩短河东河西两岸距离，方便对岸竹木材料等大物大料往外运输，降低运输成本，增加群众收入。</t>
  </si>
  <si>
    <t>九都村</t>
  </si>
  <si>
    <t>香粉乡九都村（新村至苗汶）屯级联网路项目</t>
  </si>
  <si>
    <t>新建道路</t>
  </si>
  <si>
    <t>新建新村屯至苗汶屯级联网路长300米，宽4.5米，厚0.2米，建设安全防护栏。</t>
  </si>
  <si>
    <t>项目建成后，联通新村屯和苗汶屯之间道路，使得九都村上下片区共8个屯都能驾驶小车通行，解决群众出行难问题，提高群众生产生活质量，衔接乡村振兴。</t>
  </si>
  <si>
    <t>香粉村
古都村</t>
  </si>
  <si>
    <t>是
否</t>
  </si>
  <si>
    <t>融水苗族自治县香粉乡香粉村、古都村道路改扩建工程</t>
  </si>
  <si>
    <t>维修提升</t>
  </si>
  <si>
    <t>香粉乡香粉村大浪屯道路改扩建，长1175米，宽5米，及其它配套基础设施建设；香粉乡古都村果园屯道路改扩建，长1300米，宽5米，及其它配套基础设施建设。</t>
  </si>
  <si>
    <t>项目建成后，改变香粉村大浪屯、古都村果园屯道路坑洼不平、年久失修的现状，方便群众出行，提升人居环境，提高群众生产生活质量，衔接乡村振兴。</t>
  </si>
  <si>
    <t>香粉乡九都村都郎屯滚水坝项目</t>
  </si>
  <si>
    <t>新建滚水坝1座，长40米，坝顶宽5米（其中1米为人行道，4米为机动车道），滚水坝高约4米。滚水坝设置简易防护栏杆（高度约1.2米）。</t>
  </si>
  <si>
    <t>项目建成后，连接都郎河两端道路，畅通产业通道，方便对岸100余亩竹木材料等大物大料往外运输，降低运输成本，增加群众收入。</t>
  </si>
  <si>
    <t>香粉乡大方村九巢屯农田灌溉引水管道建设项目</t>
  </si>
  <si>
    <t>新建灌溉引水管道</t>
  </si>
  <si>
    <t>新建引水管道1条，长3000米（PE水管，管道直径大于125毫米）；新建拦水坝1座，长5米，高1米，宽0.5米。</t>
  </si>
  <si>
    <t>项目建成后，从其林山腰上饮水至九巢屯灌溉农田，解决100亩农田撂荒问题，方便群众发展产业。</t>
  </si>
  <si>
    <t>融水县融水镇小荣村国防路至经路头屯至高滩洞屯道路硬化</t>
  </si>
  <si>
    <t>路基，路面，涵洞，水沟，挡墙</t>
  </si>
  <si>
    <t>解决25户农户121人出行及1500亩林下经济种植金毛狗脊产业路。</t>
  </si>
  <si>
    <t>融水镇新安村下伞至小思屯道路硬化项目</t>
  </si>
  <si>
    <t>新建道路硬化4.5米、厚20CM，路基宽5.5米，总长度2.2公里</t>
  </si>
  <si>
    <t>打通村屯联网道路，惠及5个自然屯185户850人通往新安村委生产生活出行，比原同往村委里程缩短12公里。</t>
  </si>
  <si>
    <t>融水镇下廓村大黎生产路硬化</t>
  </si>
  <si>
    <t>大黎生产路路面硬化</t>
  </si>
  <si>
    <t>解决下廓村集体经济甘蔗种植基地200亩及大黎屯150亩农田农业生产道路</t>
  </si>
  <si>
    <t>融水镇小荣村小荣屯、西洞屯优质稻产业灌溉水渠</t>
  </si>
  <si>
    <t>主水渠2.8公里，支渠0.8公里；拦水坝一处，主水渠3公里，支渠1公里，修建三面光水渠3500米。</t>
  </si>
  <si>
    <t>解决小荣屯、西洞屯4000亩农田水利灌溉基础。</t>
  </si>
  <si>
    <t>融水镇下廓村小村屯小村杉木树至横山头产业道路硬化</t>
  </si>
  <si>
    <t>小村杉木树（地名）至横山头（地名），全长1.2公里，宽4.5米</t>
  </si>
  <si>
    <t>解决小村屯2个养殖场、3个木材加工厂及300亩农田农业生产道路运输困难。</t>
  </si>
  <si>
    <t>水东村</t>
  </si>
  <si>
    <t>融水镇水东村施巷屯，下龙1，下龙2，下龙3，曹巷，中安，秧安，毛塘产业灌溉水渠</t>
  </si>
  <si>
    <t>主水渠3.5公里60CM*60CM，支渠1.2公里40CM*40CM。</t>
  </si>
  <si>
    <t>维修后解决6个自然屯农业生产水利灌溉困难，发展水东菜篮子产业，增加群众收入。</t>
  </si>
  <si>
    <t>河村村</t>
  </si>
  <si>
    <t>怀宝镇河村村河村屯寨门至甲峨难底生产生活路硬化</t>
  </si>
  <si>
    <t>硬化</t>
  </si>
  <si>
    <t>硬化2.131公里，路基、路面、水沟、涵洞</t>
  </si>
  <si>
    <t>硬化道路 2.131 公里并完善配套设施，建成后可改善 352 户 1372 人（含 28 户 95 名脱贫群众）出行安全，降低农产品运输成本，助力巩固脱贫攻坚成果与乡村振兴。</t>
  </si>
  <si>
    <t>洋洞村</t>
  </si>
  <si>
    <t>怀宝镇洋洞村归冲屯至西寨屯联网路</t>
  </si>
  <si>
    <t>新建路</t>
  </si>
  <si>
    <t>新建4.6千米，路基、路面硬化、水沟、涵洞、挡土墙</t>
  </si>
  <si>
    <t>计划投资 320 万元，新建 4.6 公里水泥路并配套建设水沟、涵洞、挡土墙，建成后可改善 346 户 1468 人（含 50 户 186 名脱贫群众）出行条件，打通两屯交通联结，助力农产品运输与乡村振兴。</t>
  </si>
  <si>
    <t>中寨社区</t>
  </si>
  <si>
    <t>怀宝镇中寨社区中寨屯“坳背沟”生产路</t>
  </si>
  <si>
    <t>新建路基长4千米、宽3.5米，砂石路面</t>
  </si>
  <si>
    <t>计划投资 220 万元，新建 4 公里长、3.5 米宽的砂石路基路面，建成后可改善 53 户 178 人（含 2 户 4 名脱贫群众）农业生产出行条件，降低农作物运输难度，助力巩固脱贫成果与乡村振兴。</t>
  </si>
  <si>
    <t>怀宝镇东水村中寨屯至杨梅基地产业路硬化</t>
  </si>
  <si>
    <t>硬化3.56公里，路基，路面，涵洞，水沟</t>
  </si>
  <si>
    <t>计划投资 295.48 万元，硬化 3.56 公里道路并完善路基、涵洞、水沟，建成后可改善 538 户 2043 人（含 256 户 1024 名脱贫群众）出行与杨梅运输条件，助力产业发展、巩固脱贫成果及乡村振兴。</t>
  </si>
  <si>
    <t>怀宝镇盘荣村下坎屯——雅楼山产业路硬化</t>
  </si>
  <si>
    <t>硬化3.5公里，路基、路面、水沟、涵洞</t>
  </si>
  <si>
    <t>计划投资 150 万元，硬化 3.5 公里道路并完善路基、路面、水沟、涵洞，建成后可改善 218 户 869 人（含 15 户 63 名脱贫群众、3 户 10 名监测群众）出行与产业物资运输条件，助力产业增收、巩固脱贫成果及乡村振兴。</t>
  </si>
  <si>
    <t>三防镇本洞村沙街屯杉木产业基地道路新建工程产业路</t>
  </si>
  <si>
    <t>路基、路面、水沟、涵洞 4公里</t>
  </si>
  <si>
    <t>收益林地面积达1400亩，农田100亩建成后将大大便利群众的生产生活、发展产业，增加群众的收入。</t>
  </si>
  <si>
    <t>三防镇乃文村寨明屯杉木产业基地道路新建工程</t>
  </si>
  <si>
    <t>路基、路面、水沟、涵洞 2.14公里</t>
  </si>
  <si>
    <t>收益林地面积达1500亩，农田80亩，建成后将大大便利群众的生产生活、发展产业，增加群众的收入。</t>
  </si>
  <si>
    <t>荣洞村</t>
  </si>
  <si>
    <t>融水县三防镇荣洞村上洋洞屯杉木产业基地道路新建工程</t>
  </si>
  <si>
    <t>路基、路面、水沟、涵洞、挡土墙 3公里</t>
  </si>
  <si>
    <t>建成后可受益上洋洞屯、下洋洞屯、板兰屯、新兴村兰马屯，林地面积1600亩。</t>
  </si>
  <si>
    <t>三防镇三联村大加初屯至上杆榄屯产业路新建工程</t>
  </si>
  <si>
    <t>路基、路面、水沟、涵洞、挡土墙 1.5公里</t>
  </si>
  <si>
    <t>建成后可受益东风屯、大加初屯、小加初屯、上杆榄屯，农田面积100亩、林地2000亩。</t>
  </si>
  <si>
    <t>融水县三防镇乃文村才杰屯水毁修复建设工程</t>
  </si>
  <si>
    <t>新建挡水墙</t>
  </si>
  <si>
    <t>挡水墙建设 800立方米</t>
  </si>
  <si>
    <t>这里作为镇区环城主道，也是三月三民族团结广场的环城必经之路，建成后可以大力缓解全镇的交通压力。</t>
  </si>
  <si>
    <t>三防镇乃文村洞翁屯杉木产业路新建工程</t>
  </si>
  <si>
    <t>路基、路面、水沟、涵洞 6公里</t>
  </si>
  <si>
    <t>建成后可受益洞翁屯、寨群屯、思根屯，农田面积390亩、林地3000亩。</t>
  </si>
  <si>
    <t>高兰村</t>
  </si>
  <si>
    <t>融水县白云乡高兰村高应屯至乌浮屯道路硬化工程</t>
  </si>
  <si>
    <t>硬化道路</t>
  </si>
  <si>
    <t>硬化通屯路4公里，改善乌浮屯唯一的出屯道路，同时也打通两屯的联系网路，拉动经济建设；周边受益杉木林地约2600亩、林下中草药100亩、茶叶60亩、农田200亩，改善运输条件，助力产业发展，受益群众400多户。</t>
  </si>
  <si>
    <t>白云乡大湾村下屯平团至重哥生产路</t>
  </si>
  <si>
    <t>路基、路面、水沟、涵洞</t>
  </si>
  <si>
    <t>建成后，带动下屯平团至重哥屯发展生产，可带动下屯平团至重哥屯等附近村屯相关产业年增收</t>
  </si>
  <si>
    <t>大坡村</t>
  </si>
  <si>
    <t>白云乡大坡村半坡乌起至大坳屯通屯路硬化</t>
  </si>
  <si>
    <t>路基、路面、水沟、涵洞 7公里</t>
  </si>
  <si>
    <t>建成后，将改善沿途林业产业运输条件，助力杉木、油茶、林下经济产业发展，预计带动周边农户增收；打通大坡村至瑶口村出行障碍，结束两村屯不通硬化路的历史，方便群众生产生活出行和日常交流。</t>
  </si>
  <si>
    <t>帮阳村</t>
  </si>
  <si>
    <t>白云乡帮阳村上帮屯至乌界屯级公路1.1公里处路基塌方挡土墙</t>
  </si>
  <si>
    <t>新建挡土墙 650㎥</t>
  </si>
  <si>
    <t>此项目覆盖该村屯油茶基地400亩和杉木林地3000亩，蓝莓基地150亩，将改善油茶、蓝莓等产品运输条件，发展产业经济，预计带动手边群众增收致富。</t>
  </si>
  <si>
    <t>荣帽村</t>
  </si>
  <si>
    <t>白云乡荣帽村腊荣屯至引横屯通屯路</t>
  </si>
  <si>
    <t>路基、路面、水沟、涵洞 5.5公里</t>
  </si>
  <si>
    <t>建成后将连通腊荣、松害、引横3个屯，屯里到政府距离将缩短了16公里，方便群众出行、生产生活，人民生活质量提高，沿途杉木、油茶、中成药等等财产方便运输，增加群众收入。</t>
  </si>
  <si>
    <t>龙岑村</t>
  </si>
  <si>
    <t>白云乡龙岑村龙岑屯“松的”至“培有用”道路硬化</t>
  </si>
  <si>
    <t>路基、路面、水沟、涵洞  3公里</t>
  </si>
  <si>
    <t>该项目覆盖油茶200亩，杉木林地300亩，八角10亩，改善运输条件，助力产业发展；同时该道路联网更阳屯，缩短交通距离，促进两屯民间文化友好交流和产品经济发展</t>
  </si>
  <si>
    <t>滚贝村</t>
  </si>
  <si>
    <t>滚贝乡滚贝村滚贝屯乌略至新村道路硬化</t>
  </si>
  <si>
    <t>硬化砂石路</t>
  </si>
  <si>
    <t>路基、路面、水沟、涵洞 3公里</t>
  </si>
  <si>
    <t>硬化道路长3公里、挡土墙、涵洞。覆盖约1.5万亩的山场和近千亩的农田，能有效地减少每年的维护支出，带动周边相关产业发展，带动周边农户增收。</t>
  </si>
  <si>
    <t>滚贝乡同心村卡玛塘屯至乌坝屯道路硬化</t>
  </si>
  <si>
    <t>路基、硬化路面、水沟、涵洞 2.2公里</t>
  </si>
  <si>
    <t>建设道路宽4.5米，长2.2公里。带动卡玛塘屯与附近村屯发展生产，可带动卡玛塘屯等附近村屯相关产业年增收200万元。</t>
  </si>
  <si>
    <t>烈洞村</t>
  </si>
  <si>
    <t>滚贝乡烈洞村甲珠屯至美敏沟道路硬化、滚贝乡烈洞村烈洞屯至立新路口道路硬化</t>
  </si>
  <si>
    <t>路基、硬化路面、水沟 0.5公里</t>
  </si>
  <si>
    <t>甲珠屯至美敏沟道路硬化350米、宽3.5米；项目建成将解决周边50亩的杉木运输，20亩农田得到有效经营。烈洞屯至立新路口道路硬化长200米、宽3.5米；项目建成将解决周边100亩的杉木运输，20亩农田得到有效经营。</t>
  </si>
  <si>
    <t>滚贝乡平浪村长冲生产路建设</t>
  </si>
  <si>
    <t>路基、路面、水沟、涵洞 1.6公里</t>
  </si>
  <si>
    <t>新建平浪村长冲产业路，路基宽4.5米、路面宽4米、长1.6公里；滚水坝一座长8米、涵洞一座高3米。可带动周边农户增收</t>
  </si>
  <si>
    <t>尧佐村</t>
  </si>
  <si>
    <t>滚贝乡尧佐村南芒屯至想安、高光生产路硬化</t>
  </si>
  <si>
    <t>路基、硬化路面、水沟、涵洞、桥梁 5公里</t>
  </si>
  <si>
    <t>硬化5公里生产路，项目建成后将解决当地群众6000亩木材运输与60亩农田种植。</t>
  </si>
  <si>
    <t>滚贝乡三团村基道屯至独田产业路硬化</t>
  </si>
  <si>
    <t>路基、硬化路面、水沟、涵洞、挡土墙  3.5公里</t>
  </si>
  <si>
    <t>硬化道路3.5公里，宽3.5米，新建长度0.8公里。带动三团村独田、尧贝村美友一带约3000亩的经济林木（杉木、竹子、竹笋等）产生更高的经济效益；让撂荒近300亩的农田、耕地得到有效整治、复耕复垦。</t>
  </si>
  <si>
    <t>融水县大年乡高马村归马屯至贵州从江县西山镇高脚村产业路</t>
  </si>
  <si>
    <t>长5.8公里，宽4.5米，路基、路面、水沟、涵洞</t>
  </si>
  <si>
    <t>硬化产业路5.8公里，联贵州从江县西山镇高脚村来往和改善油茶运输条件，助理油茶产业发展，预计带动周边农户增收。</t>
  </si>
  <si>
    <t>大年乡高僚村牙腊屯至高僚小学杉木基地产业路</t>
  </si>
  <si>
    <t>长0.55公里，宽4.5米，，路基、路面、水沟、涵洞</t>
  </si>
  <si>
    <t>受益林地总面积100亩林下杉木种植100亩，及香稻50亩。同时打通本村环村路更好的满足170户群众出行。</t>
  </si>
  <si>
    <t>大年乡木业村至三江县岑旁村连接杉木基地产业路</t>
  </si>
  <si>
    <t>长4公里，宽4.5米，，路基、路面、水沟、涵洞</t>
  </si>
  <si>
    <t>项目覆盖香稻和杉木基地550亩，新建产业路更好方便运输香稻和杉木，助力香稻和杉木经济产业发展，预计带动周边农户增收。</t>
  </si>
  <si>
    <t>古楼村</t>
  </si>
  <si>
    <t>大年乡古楼村古楼屯村口至平静二级路杉木基地产业路</t>
  </si>
  <si>
    <t>长3.5公里，宽4.5米，，路基、路面、水沟、涵洞</t>
  </si>
  <si>
    <t>项目覆盖香稻和杉木基地450亩，新建产业路更好方便运输香稻和杉木，助力香稻和杉木经济产业发展，预计带动周边农户增收。</t>
  </si>
  <si>
    <t>大年乡木业村木业村至归合村归木屯基地产业路</t>
  </si>
  <si>
    <t>长2公里，宽4米，，路基、路面、水沟、涵洞</t>
  </si>
  <si>
    <t>项目覆盖香稻和杉木基地420亩，新建产业路更好方便运输香稻和杉木，助力香稻和杉木经济产业发展，预计带动周边农户增收。</t>
  </si>
  <si>
    <t>上里村</t>
  </si>
  <si>
    <t>融水县大浪镇上里村上里屯小寨至良结纳口产业路硬化工程</t>
  </si>
  <si>
    <t>产业路</t>
  </si>
  <si>
    <t>建设硬化产业路2.4公里，配套建设排水水渠、挡土墙、涵（桥）</t>
  </si>
  <si>
    <t>项目覆盖油茶和林下中草药基地500亩，将改善油茶运输条件，助力油茶产业发展，预计带动周边农户增收。</t>
  </si>
  <si>
    <t>融水县大浪镇潘里村下里屯至将军岭油茶基地产业路硬化工程</t>
  </si>
  <si>
    <t>建设硬化产业路7公里，配套建设排水水渠、挡土墙、涵（桥）</t>
  </si>
  <si>
    <t>硬化产业路7公里，改善油茶运输条件，助力油茶产业发展，预计带动周边农户增收。</t>
  </si>
  <si>
    <t>融水县大浪镇麻石村龙塘屯至龙韦屯油茶基地产业路硬化工程</t>
  </si>
  <si>
    <t>建设硬化产业路5公里，配套建设排水水渠、挡土墙、涵（桥）</t>
  </si>
  <si>
    <t>受益林地总面积20000多亩，林下中草药种植2000亩，及油茶种植800亩。同时打通两村的联网路拉动经济建设，受益农户1000多户。</t>
  </si>
  <si>
    <t>大德村</t>
  </si>
  <si>
    <t>融水县大浪镇大德村拉翠至九安山产业路硬化建设工程</t>
  </si>
  <si>
    <t>建设硬化产业路5.5公里，配套建设排水水渠、挡土墙、涵（桥）</t>
  </si>
  <si>
    <t>金毛狗脊产业5000亩、油茶种植100亩、草珊瑚基地200亩</t>
  </si>
  <si>
    <t>融水县大浪镇大安村阳山屯至红瑶油茶产业路硬化工程</t>
  </si>
  <si>
    <t>建设硬化产业路3.6公里，配套建设排水水渠、挡土墙、涵（桥）</t>
  </si>
  <si>
    <t>项目覆盖油茶和林下中草药基地200亩，将改善油茶运输条件，助力油茶+林下经济产业发展，预计带动周边农户增收。</t>
  </si>
  <si>
    <t>融水县大浪镇竹桥村桥邓至大浪塘油茶基地产业路硬化工程</t>
  </si>
  <si>
    <t>建设硬化产业路3.5公里，配套建设排水水渠、挡土墙、涵（桥）</t>
  </si>
  <si>
    <t>元宝村</t>
  </si>
  <si>
    <t>安太乡元宝村两放党迷产业路硬化</t>
  </si>
  <si>
    <t>新建硬化路</t>
  </si>
  <si>
    <t>硬化元宝屯两放党迷产业路硬化，宽3.5米，总长1.8公里</t>
  </si>
  <si>
    <t>此路现有基本农田400多亩，硬化后极大改善村民耕种便利，农田每亩增收300元。</t>
  </si>
  <si>
    <t>培地村</t>
  </si>
  <si>
    <t>安太乡培地村良地屯至培都屯油茶、杉木产业基地联网路硬化项目</t>
  </si>
  <si>
    <t>新建硬化路面4.4公里及挡土墙建设</t>
  </si>
  <si>
    <t>使用油茶种植基地面积约800亩、杉木500亩。该项目建成后会让油茶、杉木等产业得到有效地开发与利用管理，方便广大村民种植油茶和运输施肥、生产经营活动，</t>
  </si>
  <si>
    <t>安太乡三合村归柳屯路口至林洞村归所屯联网路硬化</t>
  </si>
  <si>
    <t>新建硬化路面4.4公里，包含路基、路面、水沟、涵洞</t>
  </si>
  <si>
    <t>建成后解决群众生产生活出行难情况，有利于提高群众收入水平，巩固脱贫攻坚成果</t>
  </si>
  <si>
    <t>安太乡元宝村污傍屯松业产业路硬化</t>
  </si>
  <si>
    <t>新建硬化路面2公里，宽3.5米，含路基、路面、水沟、涵洞</t>
  </si>
  <si>
    <t>此路现有基本农田200多亩，硬化后极大改善村民耕种便利，农田每亩增收300元左右。</t>
  </si>
  <si>
    <t>甲报村</t>
  </si>
  <si>
    <t>安太乡甲报村阿朵屯至规双屯产业联网路</t>
  </si>
  <si>
    <t>产业联网路</t>
  </si>
  <si>
    <t>新建产业路4公里及挡土墙、涵洞等建设</t>
  </si>
  <si>
    <t>项目建成可解决岑被屯2500亩杉木、500亩竹子、80亩农田运输及生产</t>
  </si>
  <si>
    <t>红水乡黄奈村姐妹山油茶基地产业路硬化项目</t>
  </si>
  <si>
    <t>硬化道路长2000米，路基宽4.5米，路面3.5米，涵洞、水沟。</t>
  </si>
  <si>
    <t>有效降低农产品的运输成本和损耗率，促进农村产业结构的调整和优化，推动乡村振兴战略的实施。</t>
  </si>
  <si>
    <t>红水乡振民村振民屯姐妹山至振民水电站产业路建设项目</t>
  </si>
  <si>
    <t>硬化道路长1500米，路基宽5米，路面4.5米，涵洞、水沟。</t>
  </si>
  <si>
    <t>改善项目周边居民的短途出行条件，提升日常通行的舒适度与效率</t>
  </si>
  <si>
    <t>红水村</t>
  </si>
  <si>
    <t>红水乡红水村上屯极喔消产业路新建项目</t>
  </si>
  <si>
    <t>全长2000米，宽3,5米，需建人行桥1座，桥长40米、高4米、宽4.5米，挡土墙3处，路面铺石沙。</t>
  </si>
  <si>
    <t>减少路面颠簸、降低噪音，同时提升道路耐用性，改善居民驾车与步行体验。</t>
  </si>
  <si>
    <t>良陇村</t>
  </si>
  <si>
    <t>红水乡良陇村牛塘屯至培都秋产业公路硬化项目</t>
  </si>
  <si>
    <t>硬化道路长4000米，路面宽4.5米，涵洞、水沟等。</t>
  </si>
  <si>
    <t>大幅提升通行能力，避免未硬化路面“雨天泥泞、晴天扬尘"的问题，提升良陇村的村容村貌。路面硬化后平整度高，提升日常出行安全性。</t>
  </si>
  <si>
    <t>芝东村</t>
  </si>
  <si>
    <t>红水乡芝东村环村路硬化项目</t>
  </si>
  <si>
    <t>硬化道路长5100米，路面、涵洞、水沟。</t>
  </si>
  <si>
    <t>减少扬尘污染，改善沿线空气质量;规整的水沟可规范排水，避免污水乱流、杂物堆积，提升周边环境卫生水平整洁的道路与配套设施还能优化乡村整体风貌，增强居民生活幸福感，为后续开展环境整治、建设美丽乡村奠定基础。</t>
  </si>
  <si>
    <t>融水县发改局</t>
  </si>
  <si>
    <t>大浪镇高培村安置点基础设施提升、维护</t>
  </si>
  <si>
    <t>易地搬迁后扶</t>
  </si>
  <si>
    <t>新装5盏太阳能路灯、健身场地路面硬化80平方、建设消防蓄水池1个约70平方、修建三面光排水渠100米</t>
  </si>
  <si>
    <t>改善生活环境</t>
  </si>
  <si>
    <t>苗家小镇社区</t>
  </si>
  <si>
    <t>苗家小镇安置点基础设施维修、维护</t>
  </si>
  <si>
    <t>一期楼顶井盖更换，一期5栋、6栋围墙下开挖明沟，围墙约100米损坏修复，部分围墙未建设续建（约50米）</t>
  </si>
  <si>
    <t>融水县各乡镇</t>
  </si>
  <si>
    <t>2026年历年项目尾款</t>
  </si>
  <si>
    <t>项目管理费</t>
  </si>
  <si>
    <t>支付历年项目尾款</t>
  </si>
  <si>
    <t>完善基础设施建设,助力乡村振兴。</t>
  </si>
  <si>
    <t>2026年项目管理费</t>
  </si>
  <si>
    <t>融水县水利局</t>
  </si>
  <si>
    <t>新平村</t>
  </si>
  <si>
    <t>融水县香粉乡新平村拉麻屯人饮水池建设项目</t>
  </si>
  <si>
    <t>新建2m³人饮水池1座，沉沙池1处，铺设30水管1000米</t>
  </si>
  <si>
    <t>项目完成后，解决新平村拉麻屯30户106人饮水难问题。</t>
  </si>
  <si>
    <t>融水县香粉乡新平村拉庄屯人饮水池建设项目</t>
  </si>
  <si>
    <t>新建2m³人饮水池1座，沉沙池1处，铺设50水管1000米</t>
  </si>
  <si>
    <t>项目完成后，解决新平村拉庄屯31户111人饮水难问题。</t>
  </si>
  <si>
    <t>古都村</t>
  </si>
  <si>
    <t>融水县香粉乡古都村群旦屯人饮工程提升项目</t>
  </si>
  <si>
    <t>新铺设50水管3500米</t>
  </si>
  <si>
    <t>项目完成后，解决古都村群旦屯26户103人饮水难问题。</t>
  </si>
  <si>
    <t>融水县香粉乡九都村苗汶屯人饮水池建设项目</t>
  </si>
  <si>
    <t>新建10m³人饮水池1座，沉沙池1处，铺设50水管3000米</t>
  </si>
  <si>
    <t>项目完成后，解决九都村苗汶屯38户134人饮水难问题。</t>
  </si>
  <si>
    <t>雨卜村</t>
  </si>
  <si>
    <t>融水县香粉乡雨卜村卜令大寨人饮水池建设项目</t>
  </si>
  <si>
    <t>新建50m³人饮水池1座，沉沙池1处</t>
  </si>
  <si>
    <t>项目完成后，解决雨卜村卜令屯183户697人饮水难问题。</t>
  </si>
  <si>
    <t>中坪村</t>
  </si>
  <si>
    <t>融水县香粉乡中坪村毛坪屯小寨人饮水池建设项目</t>
  </si>
  <si>
    <t>新建10m³人饮水池1座，沉沙池1处，铺设50管2000米</t>
  </si>
  <si>
    <t>项目完成后，解决中坪村毛坪屯小寨饮水难问题。</t>
  </si>
  <si>
    <t>融水县香粉乡农村集中连片供水一期工程</t>
  </si>
  <si>
    <t>新建农村集中连片供水一期工程</t>
  </si>
  <si>
    <t>融水县香粉乡中坪村杉木山屯人饮水池建设项目</t>
  </si>
  <si>
    <t>新建10m³人饮水池1座，沉沙池1处，铺设50管1500米</t>
  </si>
  <si>
    <t>项目完成后，解决中坪村杉木山屯饮水难问题。</t>
  </si>
  <si>
    <t>融水县永乐镇北高村蒙村屯饮水巩固提升工程</t>
  </si>
  <si>
    <t>新建水源1处及配套设备</t>
  </si>
  <si>
    <t>新建水源1处及配套设备。通过项目的实施，完善基础设施建设，可解决供水不稳定问题，解决安全饮水，促进产业发展，提高满意度。受益180户人口680人。</t>
  </si>
  <si>
    <t>东阳村</t>
  </si>
  <si>
    <t>融水县永乐镇东阳村向阳屯饮水巩固提升工程</t>
  </si>
  <si>
    <t>新建水源1处及配套设备。通过项目的实施，完善基础设施建设，可解决供水不稳定问题，解决安全饮水，促进产业发展，提高满意度。受益8户人口32人。</t>
  </si>
  <si>
    <t>融水县永乐镇洛西村底良屯饮水巩固提升工程</t>
  </si>
  <si>
    <t>新建蓄水池及配套设备</t>
  </si>
  <si>
    <t>新建蓄水池及配套设备。通过项目的实施，完善基础设施建设，可解决供水不稳定问题，解决安全饮水，促进产业发展，提高满意度。受益28户人口140人。</t>
  </si>
  <si>
    <t>融水县永乐镇洛西村里大、里小屯饮水巩固提升工程</t>
  </si>
  <si>
    <t>新建水源1处、新建蓄水池1座（泵房1座）、改扩建管网500米</t>
  </si>
  <si>
    <t>新建水源1处、新建蓄水池1座（泵房1座）、改扩建管网500米。通过项目的实施，完善基础设施建设，可解决供水不稳定问题，解决安全饮水，促进产业发展，提高满意度。受益65户人口200人。</t>
  </si>
  <si>
    <t>吉塘村</t>
  </si>
  <si>
    <t xml:space="preserve">融水镇和睦镇吉塘村大村屯城乡供水一体化工程 </t>
  </si>
  <si>
    <t>铺设入户管道2500米</t>
  </si>
  <si>
    <t>铺设配水管道及配套设备。通过项目的实施，完善基础设施建设，可解决供水不稳定问题，解决安全饮水，促进产业发展，提高满意度。受益117户人口461人。</t>
  </si>
  <si>
    <t>融水镇和睦镇吉塘村新村屯城乡供水一体化工程</t>
  </si>
  <si>
    <t>铺设入户管道1500米</t>
  </si>
  <si>
    <t>铺设配水管道及配套设备。通过项目的实施，完善基础设施建设，可解决供水不稳定问题，解决安全饮水，促进产业发展，提高满意度。受益65户人口259人。</t>
  </si>
  <si>
    <t>融水镇和睦镇芙蓉村谢卯屯供水保障提升工程</t>
  </si>
  <si>
    <t>铺设配水管道1500米，入户管道3000米，配备水表125个</t>
  </si>
  <si>
    <t>铺设配水管道及配套设备。通过项目的实施，完善基础设施建设，可解决供水不稳定问题，解决安全饮水，促进产业发展，提高满意度。受益125户人口565人。</t>
  </si>
  <si>
    <t>融水镇和睦镇芙蓉村直浪屯供水保障提升工程</t>
  </si>
  <si>
    <r>
      <rPr>
        <sz val="10"/>
        <rFont val="仿宋_GB2312"/>
        <charset val="134"/>
      </rPr>
      <t>新建泵房一座，配备潜水机组一套，新建100m</t>
    </r>
    <r>
      <rPr>
        <sz val="10"/>
        <rFont val="宋体"/>
        <charset val="134"/>
      </rPr>
      <t>³</t>
    </r>
    <r>
      <rPr>
        <sz val="10"/>
        <rFont val="仿宋_GB2312"/>
        <charset val="134"/>
      </rPr>
      <t>水池一座，铺设配水管3500米，入户管道2500米，配备水表116个</t>
    </r>
  </si>
  <si>
    <t>新建泵房及配套设备。通过项目的实施，完善基础设施建设，可解决供水不稳定问题，解决安全饮水，促进产业发展，提高满意度。受益116户人口523人。</t>
  </si>
  <si>
    <t>融水镇和睦镇沙巩村土本屯供水保障提升工程</t>
  </si>
  <si>
    <t>铺设配水管道2500米，入户管道3500米，配备水表180个</t>
  </si>
  <si>
    <t>铺设配水管道及配套设备。通过项目的实施，完善基础设施建设，可解决供水不稳定问题，解决安全饮水，促进产业发展，提高满意度。受益180户人口755人。</t>
  </si>
  <si>
    <t>融水镇和睦镇沙巩村外古屯供水保障提升工程</t>
  </si>
  <si>
    <r>
      <rPr>
        <sz val="10"/>
        <rFont val="仿宋_GB2312"/>
        <charset val="134"/>
      </rPr>
      <t>新建泵房一座，配备潜水机组一套新建50m</t>
    </r>
    <r>
      <rPr>
        <sz val="10"/>
        <rFont val="宋体"/>
        <charset val="134"/>
      </rPr>
      <t>³</t>
    </r>
    <r>
      <rPr>
        <sz val="10"/>
        <rFont val="仿宋_GB2312"/>
        <charset val="134"/>
      </rPr>
      <t>水池一座，铺设配水管道1500米，入户管道1000米，配备水表48个</t>
    </r>
  </si>
  <si>
    <t>新建泵房及配套设备。通过项目的实施，完善基础设施建设，可解决供水不稳定问题，解决安全饮水，促进产业发展，提高满意度。受益48户人口193人。</t>
  </si>
  <si>
    <t>古顶村</t>
  </si>
  <si>
    <t>融水镇和睦镇古顶村集中连片供水工程</t>
  </si>
  <si>
    <r>
      <rPr>
        <sz val="10"/>
        <rFont val="仿宋_GB2312"/>
        <charset val="134"/>
      </rPr>
      <t>新建泵房一座，配备潜水机组一套新建150m</t>
    </r>
    <r>
      <rPr>
        <sz val="10"/>
        <rFont val="宋体"/>
        <charset val="134"/>
      </rPr>
      <t>³</t>
    </r>
    <r>
      <rPr>
        <sz val="10"/>
        <rFont val="仿宋_GB2312"/>
        <charset val="134"/>
      </rPr>
      <t>水池一座，铺设配水管道3500米，入户管道7000米，配备水表745个</t>
    </r>
  </si>
  <si>
    <t>新建泵房及配套设备。通过项目的实施，完善基础设施建设，可解决供水不稳定问题，解决安全饮水，促进产业发展，提高满意度。受益735户人口2982人。</t>
  </si>
  <si>
    <t>融水县安睡乡三寸村下三寸屯饮水巩固提升工程</t>
  </si>
  <si>
    <t>沉沙池、蓄水池、主饮水管道、分户管道及配件。</t>
  </si>
  <si>
    <t>新建蓄水池、沉沙池及配套设备。通过项目的实施，完善基础设施建设，可解决供水不稳定问题，解决安全饮水，促进产业发展，提高满意度。受益45户人口198人。</t>
  </si>
  <si>
    <t>洋岭村</t>
  </si>
  <si>
    <t>融水县安睡乡洋岭村桥邓屯饮水巩固提升工程</t>
  </si>
  <si>
    <t>新建蓄水池、沉沙池及配套设备。通过项目的实施，完善基础设施建设，可解决供水不稳定问题，解决安全饮水，促进产业发展，提高满意度。受益18户人口56人。</t>
  </si>
  <si>
    <t>融水县三防镇乃文村寨明屯饮水坝维修项目</t>
  </si>
  <si>
    <t>维修饮水坝</t>
  </si>
  <si>
    <t>维修饮水坝。通过项目的实施，完善基础设施建设，可解决供水不稳定问题，解决安全饮水，促进产业发展，提高满意度。巩固拓展脱贫攻坚成果和乡村振兴任务。受益44户127人</t>
  </si>
  <si>
    <t>融水县三防镇人饮水管发放工程</t>
  </si>
  <si>
    <t>2026年三防镇应急人饮水管
pe50管16800米
pe40管1800米</t>
  </si>
  <si>
    <t>铺设配水管道及配套设备。通过项目的实施，完善基础设施建设，可解决供水不稳定问题，解决安全饮水，促进产业发展，提高满意度。巩固拓展脱贫攻坚成果和乡村振兴任务</t>
  </si>
  <si>
    <t>融水县汪洞乡结合村尧岜屯饮水巩固提升工程</t>
  </si>
  <si>
    <t>新建水源一处，蓄水池一座泵房一座，50管3000米</t>
  </si>
  <si>
    <t>新建蓄水池、泵房及配套设备。通过项目的实施，完善基础设施建设，可解决供水不稳定问题，解决安全饮水，促进产业发展，提高满意度。受益156户679人</t>
  </si>
  <si>
    <t>廖合村</t>
  </si>
  <si>
    <t>融水县汪洞乡廖合村乐园屯饮水巩固提升工程</t>
  </si>
  <si>
    <t>新建水源一处，蓄水池一座泵房一座，50管4000米</t>
  </si>
  <si>
    <t>新建蓄水池、泵房及配套设备。通过项目的实施，完善基础设施建设，可解决供水不稳定问题，解决安全饮水，促进产业发展，提高满意度。受益88户412人</t>
  </si>
  <si>
    <t>融水县汪洞乡新合村上古汶屯饮水巩固提升工程</t>
  </si>
  <si>
    <t>新建5立方米沉沙池一处，20立方米压力池一座，50管5000米</t>
  </si>
  <si>
    <t>新建沉沙池、压力池及配套设备。通过项目的实施，完善基础设施建设，可解决供水不稳定问题，解决安全饮水，促进产业发展，提高满意度。受益107户456人</t>
  </si>
  <si>
    <t>融水县汪洞乡产儒村产最屯饮水巩固提升工程</t>
  </si>
  <si>
    <r>
      <rPr>
        <sz val="10"/>
        <rFont val="仿宋_GB2312"/>
        <charset val="134"/>
      </rPr>
      <t>（包括高位蓄水池、水处理设施及其附屬建统物、输配水管网等）共需资金叁拾伍万元 （</t>
    </r>
    <r>
      <rPr>
        <sz val="10"/>
        <rFont val="宋体"/>
        <charset val="134"/>
      </rPr>
      <t>¥</t>
    </r>
    <r>
      <rPr>
        <sz val="10"/>
        <rFont val="仿宋_GB2312"/>
        <charset val="134"/>
      </rPr>
      <t>350000.00)</t>
    </r>
  </si>
  <si>
    <t>新建蓄水池及配套设备。通过项目的实施，完善基础设施建设，可解决供水不稳定问题，解决安全饮水，促进产业发展，提高满意度。受益58户265人</t>
  </si>
  <si>
    <t>融水县汪洞乡结合村尧秀屯饮水巩固提升工程</t>
  </si>
  <si>
    <t>新建水源一处、蓄水池一座（泵房一座）；改扩建PE50管网1500米、</t>
  </si>
  <si>
    <t>新建蓄水池、泵房及配套设备。通过项目的实施，完善基础设施建设，可解决供水不稳定问题，解决安全饮水，促进产业发展，提高满意度。受益186户832人</t>
  </si>
  <si>
    <t>融水县汪洞乡罗洞村茅坪屯饮水巩固提升工程</t>
  </si>
  <si>
    <t>沉淀池、过滤池、水源地周边防护隔离</t>
  </si>
  <si>
    <t>新建沉淀池、过滤池及配套设备。通过项目的实施，完善基础设施建设，可解决供水不稳定问题，解决安全饮水，促进产业发展，提高满意度。受益35户141人</t>
  </si>
  <si>
    <t>同练瑶族乡</t>
  </si>
  <si>
    <t>融水县同练乡新安屯、新农村（街道）人饮水增补水源工程项目</t>
  </si>
  <si>
    <t>拟增设3立方米分水池1个，50规格热溶引水管16200米</t>
  </si>
  <si>
    <t>新建分水池及配套设备。通过项目的实施，完善基础设施建设，可解决供水不稳定问题，解决安全饮水，促进产业发展，提高满意度。巩固拓展脱贫攻坚成果和乡村振兴任务。受益468户2758人</t>
  </si>
  <si>
    <t>融水县同练乡如劳村大寨屯、如火屯人饮水增补水源工程项目</t>
  </si>
  <si>
    <t>新建两座水池，铺设4800米饮水管网（含3200米50管、1600米32管）</t>
  </si>
  <si>
    <t>新建蓄水池及配套设备。通过项目的实施，完善基础设施建设，可解决供水不稳定问题，解决安全饮水，促进产业发展，提高满意度。受益82户298人</t>
  </si>
  <si>
    <t>融水县同练乡大坪村小坪屯人饮水增补水源工程项目</t>
  </si>
  <si>
    <t>铺设10000米50规格国标管，120个直通接头，20个开关，10个三通。</t>
  </si>
  <si>
    <t>铺设配水管道及配套设备。通过项目的实施，完善基础设施建设，可解决供水不稳定问题，解决安全饮水，促进产业发展，提高满意度。受益167户人口677人。</t>
  </si>
  <si>
    <t>融水县同练乡英洞村罗洞屯人饮水增补水源工程项目</t>
  </si>
  <si>
    <t>新建一座水池，铺设2000米的50规格饮用管</t>
  </si>
  <si>
    <t>新建蓄水池及配套设备。通过项目的实施，完善基础设施建设，可解决供水不稳定问题，解决安全饮水，促进产业发展，提高满意度。受益62户人口242人。</t>
  </si>
  <si>
    <t>融水县同练乡英洞村平顶屯人饮水增补水源工程项目</t>
  </si>
  <si>
    <t>新建一个50立方水池，铺设2000米DN50饮用水管</t>
  </si>
  <si>
    <t>新建蓄水池及配套设备。通过项目的实施，完善基础设施建设，可解决供水不稳定问题，解决安全饮水，促进产业发展，提高满意度。受益53户人口203人。</t>
  </si>
  <si>
    <t>融水县同练乡朋平村盘龙屯人饮增补水源工程项目</t>
  </si>
  <si>
    <t>新建1座沉砂池、1座饮水池</t>
  </si>
  <si>
    <t>新建蓄水池、沉沙池，及配套设备。通过项目的实施，完善基础设施建设，可解决供水不稳定问题，解决安全饮水，促进产业发展，提高满意度。受益19户人口71人。</t>
  </si>
  <si>
    <t>融水县同练乡和平村湾潮屯人饮增补水源工程项目</t>
  </si>
  <si>
    <t>新建一座水池，铺设DN50管500米，DN25管1200米。</t>
  </si>
  <si>
    <t>新建蓄水池及配套设备。通过项目的实施，完善基础设施建设，可解决供水不稳定问题，解决安全饮水，促进产业发展，提高满意度。受益13户人口55人。</t>
  </si>
  <si>
    <t>融水县同练乡和平村平流屯人饮增补水源工程项目</t>
  </si>
  <si>
    <t>新建一座水池，铺设DN50管800米，DN25管1500米。</t>
  </si>
  <si>
    <t>新建蓄水池及配套设备。通过项目的实施，完善基础设施建设，可解决供水不稳定问题，解决安全饮水，促进产业发展，提高满意度。受益12户人口49人。</t>
  </si>
  <si>
    <t>融水县滚贝乡滚贝村滚贝大屯饮水巩固提升工程</t>
  </si>
  <si>
    <t>1.新建储水池一座；</t>
  </si>
  <si>
    <t>新建蓄水池及配套设备。通过项目的实施，完善基础设施建设，可解决供水不稳定问题，解决安全饮水，促进产业发展，提高满意度。受益398户人口1200人。</t>
  </si>
  <si>
    <t>平等村</t>
  </si>
  <si>
    <t>融水县滚贝乡平等村田洞屯饮水巩固提升工程</t>
  </si>
  <si>
    <t>1.水源沉淀池一座；2.改扩建管网4500米；</t>
  </si>
  <si>
    <t>新建沉沙池及配套设备。通过项目的实施，完善基础设施建设，可解决供水不稳定问题，解决安全饮水，促进产业发展，提高满意度。受益30户人口136人。</t>
  </si>
  <si>
    <t>吉羊村</t>
  </si>
  <si>
    <t>融水县滚贝乡吉羊村大云屯饮水巩固提升工程</t>
  </si>
  <si>
    <t>1.水源沉淀池一座；2.改扩建管网5000米；</t>
  </si>
  <si>
    <t>新建沉沙池及配套设备。通过项目的实施，完善基础设施建设，可解决供水不稳定问题，解决安全饮水，促进产业发展，提高满意度。受益213户人口856人。</t>
  </si>
  <si>
    <t>归江村</t>
  </si>
  <si>
    <t>融水县杆洞乡归江村上屯饮水巩固提升工程</t>
  </si>
  <si>
    <t>新建沉砂池1座，50m³蓄水池1座，63φPE管10000米。</t>
  </si>
  <si>
    <t>新建沉沙池、蓄水池及配套设备。通过项目的实施，完善基础设施建设，可解决供水不稳定问题，解决安全饮水，促进产业发展，提高满意度。受益242户人口958人。</t>
  </si>
  <si>
    <t>百秀村</t>
  </si>
  <si>
    <t>融水县杆洞乡百秀村百秀屯人饮补充水源项目</t>
  </si>
  <si>
    <t>新建水源沉渣池1个，Dn50PE引水管3000米</t>
  </si>
  <si>
    <t>新建沉沙池及配套设备。通过项目的实施，完善基础设施建设，可解决供水不稳定问题，解决安全饮水，促进产业发展，提高满意度。受益298户人口1147人。</t>
  </si>
  <si>
    <t>达言村</t>
  </si>
  <si>
    <r>
      <rPr>
        <sz val="11"/>
        <color theme="1"/>
        <rFont val="宋体"/>
        <charset val="134"/>
        <scheme val="minor"/>
      </rPr>
      <t>融水县杆洞乡达言村竹山湾至木树</t>
    </r>
    <r>
      <rPr>
        <sz val="10"/>
        <rFont val="宋体"/>
        <charset val="134"/>
      </rPr>
      <t>樑段饮水管路改造工程</t>
    </r>
  </si>
  <si>
    <t>改造40PE饮水管路1.2公里</t>
  </si>
  <si>
    <t>通过对全屯饮水管路改造，解决管路因年久失修造成的漏水问题，进而解决供水不稳定风险，受益户12户57人</t>
  </si>
  <si>
    <t>融水县杆洞乡达言村老笋屯补水工程</t>
  </si>
  <si>
    <t>新建蓄水池、沉沙池、水管</t>
  </si>
  <si>
    <t>新建沉沙池、蓄水池及配套设备。通过项目的实施，完善基础设施建设，可解决供水不稳定问题，解决安全饮水，促进产业发展，提高满意度。受益77户人口330人。</t>
  </si>
  <si>
    <t>融水县杆洞乡达言村上达言屯补水工程</t>
  </si>
  <si>
    <t>新建沉沙池、蓄水池及配套设备。通过项目的实施，完善基础设施建设，可解决供水不稳定问题，解决安全饮水，促进产业发展，提高满意度。受益87户人口412人。</t>
  </si>
  <si>
    <t>融水县杆洞乡达言村下达言屯补水工程</t>
  </si>
  <si>
    <t>新建沉沙池、蓄水池及配套设备。通过项目的实施，完善基础设施建设，可解决供水不稳定问题，解决安全饮水，促进产业发展，提高满意度。受益76户人口332人。</t>
  </si>
  <si>
    <t>融水县杆洞乡尧告村乌辉屯人饮补充水源项目</t>
  </si>
  <si>
    <t>引水管4500米</t>
  </si>
  <si>
    <t>通过对全屯饮水管路改造，解决管路因年久失修造成的漏水问题，进而解决供水不稳定风险，受益户27户127人</t>
  </si>
  <si>
    <t>融水县杆洞乡锦洞村小学饮水巩固提升工程</t>
  </si>
  <si>
    <t>新建沉砂池1座，50立方蓄水池1座，32φPE管600米，25φPE管200,米</t>
  </si>
  <si>
    <t>新建沉沙池、蓄水池及配套设备。通过项目的实施，完善基础设施建设，可解决供水不稳定问题，解决安全饮水，促进产业发展，提高满意度。受益人口234人。</t>
  </si>
  <si>
    <t>小学1所</t>
  </si>
  <si>
    <t xml:space="preserve"> </t>
  </si>
  <si>
    <t>小河村</t>
  </si>
  <si>
    <t>融水县杆洞乡小河村培养屯人饮补充水源项目</t>
  </si>
  <si>
    <t>新建沉砂池2座，50φPE管5600米</t>
  </si>
  <si>
    <t>新建沉沙池及配套设备。通过项目的实施，完善基础设施建设，可解决供水不稳定问题，解决安全饮水，促进产业发展，提高满意度。受益35户人口158人。</t>
  </si>
  <si>
    <t>融水县杆洞乡小河村高雨旧屯人饮补充水源项目</t>
  </si>
  <si>
    <t>新建沉砂池2座，50φPE管6000米</t>
  </si>
  <si>
    <t>新建沉沙池及配套设备。通过项目的实施，完善基础设施建设，可解决供水不稳定问题，解决安全饮水，促进产业发展，提高满意度。受益48户人口196人。</t>
  </si>
  <si>
    <t>白云</t>
  </si>
  <si>
    <t>荣帽</t>
  </si>
  <si>
    <t>融水县白云乡荣帽村腊荣屯补水工程</t>
  </si>
  <si>
    <t>新建储水池1个，铺4500米引水管</t>
  </si>
  <si>
    <t>新建蓄水池及配套设备。通过项目的实施，完善基础设施建设，可解决供水不稳定问题，解决安全饮水，促进产业发展，提高满意度。受益249户人口1032人。</t>
  </si>
  <si>
    <t>枫木</t>
  </si>
  <si>
    <t>融水县白云乡枫木村枫木屯补水工程</t>
  </si>
  <si>
    <t>新建储水池1个，铺5000米引水管</t>
  </si>
  <si>
    <t>新建蓄水池及配套设备。通过项目的实施，完善基础设施建设，可解决供水不稳定问题，解决安全饮水，促进产业发展，提高满意度。受益482户人口2150人。</t>
  </si>
  <si>
    <t>公和</t>
  </si>
  <si>
    <t>融水县白云乡公和村公和及留豆屯补水工程</t>
  </si>
  <si>
    <t>新建储水池2个，铺4500米引水管</t>
  </si>
  <si>
    <t>新建蓄水池及配套设备。通过项目的实施，完善基础设施建设，可解决供水不稳定问题，解决安全饮水，促进产业发展，提高满意度。受益553户人口2418人。</t>
  </si>
  <si>
    <t>帮阳</t>
  </si>
  <si>
    <t>融水县白云乡帮阳村上邦屯补水工程</t>
  </si>
  <si>
    <t>新建储水池4个，铺7500米引水管</t>
  </si>
  <si>
    <t>新建蓄水池及配套设备。通过项目的实施，完善基础设施建设，可解决供水不稳定问题，解决安全饮水，促进产业发展，提高满意度。受益368户人口1655人。</t>
  </si>
  <si>
    <t>拱洞乡拱洞村灌溉水渠改造项目</t>
  </si>
  <si>
    <t>三面光、新建拦水坝2座、200φPE水管</t>
  </si>
  <si>
    <t>新建拦水坝及配套设备。通过项目的实施，完善基础设施建设，可解决供水不稳定问题，解决安全饮水，促进产业发展，提高满意度。受益51户248人。</t>
  </si>
  <si>
    <t>培基村</t>
  </si>
  <si>
    <t>融水县拱洞乡培基村培提屯新建山塘灌溉工程</t>
  </si>
  <si>
    <t>新建拦水坝2座，新建放水设施2套，输水管道4.5km</t>
  </si>
  <si>
    <t>新建拦水坝及配套设备。通过项目的实施，完善基础设施建设，可解决供水不稳定问题，解决安全饮水，促进产业发展，提高满意度。受益61户267人，改善灌溉面积400亩</t>
  </si>
  <si>
    <t>高武村</t>
  </si>
  <si>
    <t>拱洞乡高武村新建山塘灌溉工程</t>
  </si>
  <si>
    <t>新建拦水坝2座，新建放水设施2套，输水管道6km</t>
  </si>
  <si>
    <t>新建拦水坝及配套设备。通过项目的实施，完善基础设施建设，可解决供水不稳定问题，解决安全饮水，促进产业发展，提高满意度。受益239户1198人，改善灌溉面积800亩</t>
  </si>
  <si>
    <t>融水县拱洞乡瑶龙村培足屯人饮补充水源项目</t>
  </si>
  <si>
    <t>打四口Dn90横井（每口井深约200米），Dn50PE引水管4220米</t>
  </si>
  <si>
    <t>新建横井及配套设备。通过项目的实施，完善基础设施建设，可解决供水不稳定问题，解决安全饮水，促进产业发展，提高满意度。受益201户985人。</t>
  </si>
  <si>
    <t>融水县拱洞乡培基村培基屯饮水巩固提升工程项目</t>
  </si>
  <si>
    <t>新建沉砂池1座，50立方蓄水池1座，75φPE管5700米，63φPE管1600米，50φPE管5600米,32φPE管2100米，25φPE管1200,米</t>
  </si>
  <si>
    <t>新建蓄水池、沉沙池及配套设备。通过项目的实施，完善基础设施建设，可解决供水不稳定问题，解决安全饮水，促进产业发展，提高满意度。受益364户1654人。</t>
  </si>
  <si>
    <t>融水县大年乡木业村木业屯饮水巩固提升工程</t>
  </si>
  <si>
    <r>
      <rPr>
        <sz val="10"/>
        <rFont val="仿宋_GB2312"/>
        <charset val="134"/>
      </rPr>
      <t>新建1座200m</t>
    </r>
    <r>
      <rPr>
        <sz val="10"/>
        <rFont val="宋体"/>
        <charset val="134"/>
      </rPr>
      <t>³</t>
    </r>
    <r>
      <rPr>
        <sz val="10"/>
        <rFont val="仿宋_GB2312"/>
        <charset val="134"/>
      </rPr>
      <t>人饮水池</t>
    </r>
  </si>
  <si>
    <t>新建一个容量为200立方米的蓄水池及配套设施，通过项目实施，可解决供水不稳定风险问题，受益约307户1280人</t>
  </si>
  <si>
    <t>归合村</t>
  </si>
  <si>
    <t>大年乡归合村归合上寨屯饮水巩固提升工程</t>
  </si>
  <si>
    <r>
      <rPr>
        <sz val="10"/>
        <rFont val="仿宋_GB2312"/>
        <charset val="134"/>
      </rPr>
      <t>新建1座50m</t>
    </r>
    <r>
      <rPr>
        <sz val="10"/>
        <rFont val="宋体"/>
        <charset val="134"/>
      </rPr>
      <t>³</t>
    </r>
    <r>
      <rPr>
        <sz val="10"/>
        <rFont val="仿宋_GB2312"/>
        <charset val="134"/>
      </rPr>
      <t>人饮水池</t>
    </r>
  </si>
  <si>
    <t>新建一个容量为50立方米的蓄水池及配套设施，通过项目实施，可解决供水不稳定风险问题，受益约90户379人</t>
  </si>
  <si>
    <t>大年乡归合村归合上新寨屯饮水巩固提升工程</t>
  </si>
  <si>
    <t>新建一个容量为50立方米的蓄水池及配套设施，通过项目实施，可解决供水不稳定风险问题，受益约31户145人</t>
  </si>
  <si>
    <t>大年村</t>
  </si>
  <si>
    <t>融水县大年乡大年村供水保障巩固提升工程二期</t>
  </si>
  <si>
    <t>(1)新增引水前池1座，新建抽水泵房1座，新增离心泵KQDP65-32-65共2台，流量32m³/h，扬程65m，功率11KW（一备一用）(2)新铺设输水管DN75PE管3200m；配水管DN200PE管843m，DN110PE管3986m，DN90PE管3004m,DN63PE管883m。DN32到户管及DN25入户管均为3700m(按10m一户计量），管材均为1.0Mpa;同时配套相应水表、镇墩、闸阀等配套设施。</t>
  </si>
  <si>
    <t>新建饮水池、水泵房及配套设施。通过对全村饮水管路改造，解决管路因年久失修造成的漏水问题，进而解决供水不稳定风险，受益户370户3500人</t>
  </si>
  <si>
    <t>大年乡高僚村响塘屯人饮管网改造工程</t>
  </si>
  <si>
    <t>新铺设PE50管2000米和PE20管5100米</t>
  </si>
  <si>
    <t>通过对全屯饮水管路改造，解决管路因年久失修造成的漏水问题，进而解决供水不稳定风险，受益户176户985人</t>
  </si>
  <si>
    <t>融水县良寨乡培洞村培柳中屯饮水巩固提升工程</t>
  </si>
  <si>
    <t>培柳屯从水源头培岭山（地名）至培柳新建50立方水池，引水管3000米，入户管2000米</t>
  </si>
  <si>
    <t>通过对全屯饮水管路改造，解决管路因年久失修造成的漏水问题，进而解决供水不稳定风险，受益户157户657人</t>
  </si>
  <si>
    <t>融水县红水乡红水村补水工程</t>
  </si>
  <si>
    <t>全长13千米，需建沉砂池1个，PE水管（Φ75管6千米，Φ637千米）</t>
  </si>
  <si>
    <t>新建沉沙池及配套设备。通过项目的实施，完善基础设施建设，可解决供水不稳定问题，解决安全饮水，促进产业发展，提高满意度。受益280户1200人。</t>
  </si>
  <si>
    <t>融水县红水乡振民村人饮水管主管网更新项目</t>
  </si>
  <si>
    <t>村内主水管老化，50pe管为10000米，63pe管为3000米</t>
  </si>
  <si>
    <t>通过对全村饮水管路改造，解决管路因年久失修造成的漏水问题，进而解决供水不稳定风险，受益户967户4251人</t>
  </si>
  <si>
    <t>保合村</t>
  </si>
  <si>
    <t>融水县四荣乡保合村桥种屯饮水巩固提升工程</t>
  </si>
  <si>
    <t>新建蓄水池、水管</t>
  </si>
  <si>
    <t>新建蓄水池及配套设备。通过项目的实施，完善基础设施建设，可解决供水不稳定问题，解决安全饮水，促进产业发展，提高满意度。受益31户人口105人。</t>
  </si>
  <si>
    <t>融水县四荣乡保合村分水屯饮水巩固提升工程</t>
  </si>
  <si>
    <t>新建蓄水池及配套设备。通过项目的实施，完善基础设施建设，可解决供水不稳定问题，解决安全饮水，促进产业发展，提高满意度。受益30户人口112人。</t>
  </si>
  <si>
    <t>荣塘村</t>
  </si>
  <si>
    <t>融水县四荣乡荣塘村甲达屯饮水巩固提升工程</t>
  </si>
  <si>
    <t>新建蓄水池及配套设备。通过项目的实施，完善基础设施建设，可解决供水不稳定问题，解决安全饮水，促进产业发展，提高满意度。受益50户人口180人。</t>
  </si>
  <si>
    <t>融水县大浪镇麻石村拉陇屯古良片区饮水巩固提升工程</t>
  </si>
  <si>
    <t>新建沉砂池1座、蓄水池1座，DN25管道2500米</t>
  </si>
  <si>
    <t>新建沉沙池、蓄水池及配套设备。通过项目的实施，完善基础设施建设，可解决供水不稳定问题，解决安全饮水，促进产业发展，提高满意度。受益7户人口30人。</t>
  </si>
  <si>
    <t>大浪填</t>
  </si>
  <si>
    <t>融水县大浪镇桐里村桐楼屯饮水巩固提升工程</t>
  </si>
  <si>
    <t>新建建设沉砂池1个，蓄水池2座，6000米50口径PE国标水管。</t>
  </si>
  <si>
    <t>新建沉沙池、蓄水池及配套设备。通过项目的实施，完善基础设施建设，可解决供水不稳定问题，解决安全饮水，促进产业发展，提高满意度。受益288户人口1245人。</t>
  </si>
  <si>
    <t>已协调用地，规划初步路线</t>
  </si>
  <si>
    <t>融水县大浪镇潘里村潘云屯大浪塘百里饮水巩固提升工程</t>
  </si>
  <si>
    <t>新建水源头至大浪塘百里约2千米</t>
  </si>
  <si>
    <t>解决大浪镇潘里村潘云屯群众安全饮水问题，新增供水覆盖123户475人，提高项目区居民饮水保障率，切实改善居民生活用水条件。</t>
  </si>
  <si>
    <t>融水县大浪镇潘里村下里屯下寨饮水水管铺设项目</t>
  </si>
  <si>
    <t>增加水管2000米</t>
  </si>
  <si>
    <t>解决大浪镇潘里村下里屯群众安全饮水问题，新增供水覆盖168户622人，提高项目区居民饮水保障率，切实改善居民生活用水条件</t>
  </si>
  <si>
    <t>融水县洞头镇甲朵村彩皇、老寨、高埂、龙才4个屯新建集中人饮工程</t>
  </si>
  <si>
    <t>1.新建储水池（泵房）一座；2.水源沉淀系统一套；      3.改扩建管网32000米；</t>
  </si>
  <si>
    <t>新建沉沙池、蓄水池及配套设备。通过项目的实施，完善基础设施建设，可解决供水不稳定问题，解决安全饮水，促进产业发展，提高满意度。受益695户人口2728人。</t>
  </si>
  <si>
    <t>融水县洞头镇洞头村寨顺屯、寨登屯人饮工程</t>
  </si>
  <si>
    <t>改扩建管网5000米。</t>
  </si>
  <si>
    <t>通过对全屯饮水管路改造，解决管路因年久失修造成的漏水问题，进而解决供水不稳定风险，受益户494户2005人</t>
  </si>
  <si>
    <t>融水县洞头镇滚岑村两培屯人饮工程</t>
  </si>
  <si>
    <t>1.新建储水池（泵房）一座；2.改扩建管网800米；</t>
  </si>
  <si>
    <t>新建蓄水池及配套设备。通过项目的实施，完善基础设施建设，可解决供水不稳定问题，解决安全饮水，促进产业发展，提高满意度。受益85户人口330人。</t>
  </si>
  <si>
    <t>融水县洞头镇甲烈村岑怀屯人饮工程</t>
  </si>
  <si>
    <t>1.新建储水池（泵房）一座；2.改扩建管网500米；</t>
  </si>
  <si>
    <t>新建蓄水池（泵房）及配套设备。通过项目的实施，完善基础设施建设，可解决供水不稳定问题，解决安全饮水，促进产业发展，提高满意度。受益200户人口859人。</t>
  </si>
  <si>
    <t>融水县洞头镇甲朵村往胜屯人饮工程</t>
  </si>
  <si>
    <t>岑怀屯减压池新建4个</t>
  </si>
  <si>
    <t>新建减压池及配套设备。通过项目的实施，完善基础设施建设，可解决供水不稳定问题，解决安全饮水，促进产业发展，提高满意度。受益15户人口80人。</t>
  </si>
  <si>
    <t>融水县怀宝镇中寨社区中寨屯人饮工程</t>
  </si>
  <si>
    <t>PE50管1500米、PE25管1000米</t>
  </si>
  <si>
    <t>通过对全屯饮水管路改造，解决管路因年久失修造成的漏水问题，进而解决供水不稳定风险。受益53户178人</t>
  </si>
  <si>
    <t>永和村</t>
  </si>
  <si>
    <t>融水县怀宝镇永和村滩底屯饮水工程</t>
  </si>
  <si>
    <t xml:space="preserve">新建1个饮用水源池，1个饮用蓄水池，新建饮用引水管1km
</t>
  </si>
  <si>
    <t>新建蓄水池及配套设备。通过项目的实施，完善基础设施建设，可解决供水不稳定问题，解决安全饮水，促进产业发展，提高满意度。受益41户人口156人。</t>
  </si>
  <si>
    <t>融水县怀宝镇九东村九吨人饮工程</t>
  </si>
  <si>
    <t>32饮水管2800米，蓄水池1座，25饮水管2000米</t>
  </si>
  <si>
    <t>新建蓄水池及配套设备。通过项目的实施，完善基础设施建设，可解决供水不稳定问题，解决安全饮水，促进产业发展，提高满意度。受益13户人口53人。</t>
  </si>
  <si>
    <t>融水县怀宝镇民洞村民洞屯人畜饮水工程</t>
  </si>
  <si>
    <t>储水池容量120吨，沉淀池，水管、水表、水龙头</t>
  </si>
  <si>
    <t>新建蓄水池、沉沙池及配套设备。通过项目的实施，完善基础设施建设，可解决供水不稳定问题，解决安全饮水，促进产业发展，提高满意度。受益416户人口1626人。</t>
  </si>
  <si>
    <t>融水县怀宝镇东水村饮水巩固提升工程</t>
  </si>
  <si>
    <t>63饮水管6000米，蓄水池3座，提升泵设施一套</t>
  </si>
  <si>
    <t>新建蓄水池及配套设备。通过项目的实施，完善基础设施建设，可解决供水不稳定问题，解决安全饮水，促进产业发展，提高满意度。受益397户人口1464人。</t>
  </si>
  <si>
    <t>融水县怀宝镇洋洞村梨木屯供水保障巩固提升工程</t>
  </si>
  <si>
    <t>50饮水管1500米，蓄水池1座，入户管1600米，沉淀池1座，水管、水龙头</t>
  </si>
  <si>
    <t>新建蓄水池、沉沙池及配套设备。通过项目的实施，完善基础设施建设，可解决供水不稳定问题，解决安全饮水，促进产业发展，提高满意度。受益17户人口98人。</t>
  </si>
  <si>
    <t>融水县安太乡元宝村大屯饮水工程</t>
  </si>
  <si>
    <t>更换村内配水管</t>
  </si>
  <si>
    <t>通过对全屯饮水管路改造，解决管路因年久失修造成的漏水问题，进而解决供水不稳定风险。受益229户979人</t>
  </si>
  <si>
    <t>安太乡甲报村培乃屯饮水工程</t>
  </si>
  <si>
    <t>更换水源至水池引水管</t>
  </si>
  <si>
    <t>更换水源及配套设备。通过项目的实施，完善基础设施建设，可解决供水不稳定问题，解决安全饮水，促进产业发展，提高满意度。受益60户人口290人。</t>
  </si>
  <si>
    <t>融水县安太乡洞安村上坎屯下寨饮水工程</t>
  </si>
  <si>
    <t>更换水源及配套设备。通过项目的实施，完善基础设施建设，可解决供水不稳定问题，解决安全饮水，促进产业发展，提高满意度。受益210户人口792人。</t>
  </si>
  <si>
    <t>融水县安太乡洞安村上坎屯上寨饮水工程</t>
  </si>
  <si>
    <t>新建饮水池、更换水源至水池引水管</t>
  </si>
  <si>
    <t>新建蓄水池及配套设备。通过项目的实施，完善基础设施建设，可解决供水不稳定问题，解决安全饮水，促进产业发展，提高满意度。受益45户人口167人。</t>
  </si>
  <si>
    <t>融水县安太乡洞安村洞安屯下寨饮水工程</t>
  </si>
  <si>
    <t>新建蓄水池及配套设备。通过项目的实施，完善基础设施建设，可解决供水不稳定问题，解决安全饮水，促进产业发展，提高满意度。受益45户人口186人。</t>
  </si>
  <si>
    <t>融水县安太乡尧电村南韶屯饮水工程</t>
  </si>
  <si>
    <t>水源至水池引水管、新建区域农户配水管</t>
  </si>
  <si>
    <t>融水镇东良村城乡供水一体化工程</t>
  </si>
  <si>
    <t xml:space="preserve"> 新建加压泵房一座及DWS无负压供水设备一套；架设0.4KV低压线路200m；新建总闸阀井1座，闸阀井（控制阀、检修阀）10座；分水阀井39座，排水阀井10座、排气井7座；铺设管网总长68592m，配套闸阀、水表等控制和计量设施。</t>
  </si>
  <si>
    <t>新建泵房及配套设备。通过项目的实施，完善基础设施建设，可解决供水不稳定问题，解决安全饮水，促进产业发展，提高满意度。受益1322户人口5464人。</t>
  </si>
  <si>
    <t>融水镇三合村城乡供水一体化工程</t>
  </si>
  <si>
    <t>新建城乡一体化工程</t>
  </si>
  <si>
    <t>新建城乡一体化工程，受益778户2463人</t>
  </si>
  <si>
    <t>东华村</t>
  </si>
  <si>
    <t>融水镇东华村城乡供水一体化工程</t>
  </si>
  <si>
    <t>新建城乡一体化工程，受益778户2464人</t>
  </si>
  <si>
    <t>县委统战部(民宗局)</t>
  </si>
  <si>
    <t>聘洞村</t>
  </si>
  <si>
    <t>怀宝镇聘洞村基隆油茶产业路硬化工程</t>
  </si>
  <si>
    <t>硬化1.2公里，路基，路面，涵洞，水沟，挡土墙</t>
  </si>
  <si>
    <t>方便群众生产生活，提升群众对产业发展的信心，带动产业发展</t>
  </si>
  <si>
    <t>少数民族发展</t>
  </si>
  <si>
    <t>良寨村</t>
  </si>
  <si>
    <t>良寨乡良寨村甲乙屯归虽至寨底农田灌溉水渠建设项目</t>
  </si>
  <si>
    <t>水泥三面光水渠800米,180米水管</t>
  </si>
  <si>
    <t>同练瑶族乡朋平村王家屯杉木毛竹产业路硬化项目</t>
  </si>
  <si>
    <t>硬化产业路2.5公里，宽3.5米，厚0.2米</t>
  </si>
  <si>
    <t>同练瑶族乡朋平村王家屯农田水利项目</t>
  </si>
  <si>
    <t>三面光建设400米</t>
  </si>
  <si>
    <t>安太乡尧良村平寨屯水稻杉木产业路硬化项目</t>
  </si>
  <si>
    <t>硬化产业路1条1.2公里，含路面.涵洞.挡土墙.水沟.路肩。</t>
  </si>
  <si>
    <t>改善我村群众的生产运输条件，带动产业发展，增加群众收入。</t>
  </si>
  <si>
    <t>洞头镇岑加屯甲盲上水利建设项目</t>
  </si>
  <si>
    <t>建设岑加屯甲盲上水利三面光水渠6公里</t>
  </si>
  <si>
    <t>606</t>
  </si>
  <si>
    <t>汪洞乡产儒村水碾、产下、洞下、产最四屯农田灌溉项目</t>
  </si>
  <si>
    <t>1.5公里水渠，一座水坝，500米80水管</t>
  </si>
  <si>
    <t>改善农业生产条件，155户598人，脱贫户33户134人,250余亩农田</t>
  </si>
  <si>
    <t>融水镇新安村小思至下伞联网道路硬化项目</t>
  </si>
  <si>
    <t>基础设施类</t>
  </si>
  <si>
    <t>路基5米，硬化3.5米，排水沟，全长1.2公里</t>
  </si>
  <si>
    <t>889户</t>
  </si>
  <si>
    <t>3925人</t>
  </si>
  <si>
    <t>永乐镇毛潭村东毛潭屯蔗区生产路硬化项目</t>
  </si>
  <si>
    <t>硬化路面宽3.5米，长1.9公里，水沟涵洞。</t>
  </si>
  <si>
    <t>方便群众生产劳作，带动我镇农业发展。</t>
  </si>
  <si>
    <t>白云乡荣帽村腊荣屯村寨排水沟项目</t>
  </si>
  <si>
    <t>新建排水沟，总长1.5公里，宽0.3米、高0.3米</t>
  </si>
  <si>
    <t>改善人居环境，提升村容村貌</t>
  </si>
  <si>
    <t>滚贝侗族乡</t>
  </si>
  <si>
    <t>滚贝乡同乐村杨家屯水稻杉木产业路硬化项目</t>
  </si>
  <si>
    <t>硬化产业路2公里，宽3.5米，厚20厘米及附属设施</t>
  </si>
  <si>
    <t>滚贝侗族乡烈洞村小杆洞屯杉木毛竹草珊瑚产业路硬化项目</t>
  </si>
  <si>
    <t>硬化产业路920米，宽3.5米，厚20厘米及附属设施</t>
  </si>
  <si>
    <r>
      <rPr>
        <sz val="11"/>
        <color theme="1"/>
        <rFont val="宋体"/>
        <charset val="134"/>
        <scheme val="minor"/>
      </rPr>
      <t>花</t>
    </r>
    <r>
      <rPr>
        <sz val="12"/>
        <rFont val="宋体"/>
        <charset val="134"/>
      </rPr>
      <t>孖</t>
    </r>
    <r>
      <rPr>
        <sz val="12"/>
        <rFont val="仿宋_GB2312"/>
        <charset val="134"/>
      </rPr>
      <t>村</t>
    </r>
  </si>
  <si>
    <r>
      <rPr>
        <sz val="11"/>
        <color theme="1"/>
        <rFont val="宋体"/>
        <charset val="134"/>
        <scheme val="minor"/>
      </rPr>
      <t>杆洞乡花</t>
    </r>
    <r>
      <rPr>
        <sz val="12"/>
        <rFont val="宋体"/>
        <charset val="134"/>
      </rPr>
      <t>孖</t>
    </r>
    <r>
      <rPr>
        <sz val="12"/>
        <rFont val="仿宋_GB2312"/>
        <charset val="134"/>
      </rPr>
      <t>村小花</t>
    </r>
    <r>
      <rPr>
        <sz val="12"/>
        <rFont val="宋体"/>
        <charset val="134"/>
      </rPr>
      <t>孖</t>
    </r>
    <r>
      <rPr>
        <sz val="12"/>
        <rFont val="仿宋_GB2312"/>
        <charset val="134"/>
      </rPr>
      <t>屯水稻杉木产业路硬化项目</t>
    </r>
  </si>
  <si>
    <t>硬化产业路1公里，宽3.5米，厚20厘米及附属设施</t>
  </si>
  <si>
    <t>大浪镇上里村上里屯油茶杉木产业路硬化项目</t>
  </si>
  <si>
    <t>城南社区</t>
  </si>
  <si>
    <t>融水苗族自治县丹江初级中学道路硬化工程</t>
  </si>
  <si>
    <t>硬化道路100米，宽8米，厚20厘米</t>
  </si>
  <si>
    <t>补齐民生短板，方便师生及周边群众出行。</t>
  </si>
  <si>
    <t>良寨乡大里村甲同屯加少茶园至松甲道路硬化工程</t>
  </si>
  <si>
    <t>硬化产业路2公里，宽3.5米以及辅助设施</t>
  </si>
  <si>
    <t>读楼村</t>
  </si>
  <si>
    <t>读楼村古型屯扑船领嘴至井桥头甘蔗产业路</t>
  </si>
  <si>
    <t>三防镇兴洞村田家屯水稻、杉木产业道路硬化工程</t>
  </si>
  <si>
    <t>硬化道路长2.1公里、宽3.5米、厚0.2米以及辅助设施</t>
  </si>
  <si>
    <t>融水镇东华村东鲁屯白牛窝油茶基地产业道路硬化工程</t>
  </si>
  <si>
    <t>硬化道路长2公里、宽3.5米、厚0.2米以及辅助设施</t>
  </si>
  <si>
    <t>大浪镇潘里村潘云屯农田水渠建设工程</t>
  </si>
  <si>
    <t>新建三面光水渠2.2公里</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</si>
</sst>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Red]\-0\ "/>
    <numFmt numFmtId="178" formatCode="0_ "/>
    <numFmt numFmtId="179" formatCode="0.0000_ "/>
  </numFmts>
  <fonts count="40">
    <font>
      <sz val="11"/>
      <color theme="1"/>
      <name val="宋体"/>
      <charset val="134"/>
      <scheme val="minor"/>
    </font>
    <font>
      <sz val="10"/>
      <name val="宋体"/>
      <charset val="134"/>
    </font>
    <font>
      <sz val="11"/>
      <name val="宋体"/>
      <charset val="134"/>
    </font>
    <font>
      <sz val="11"/>
      <color theme="1"/>
      <name val="宋体"/>
      <charset val="134"/>
      <scheme val="major"/>
    </font>
    <font>
      <sz val="11"/>
      <name val="宋体"/>
      <charset val="134"/>
      <scheme val="minor"/>
    </font>
    <font>
      <sz val="10"/>
      <color theme="1"/>
      <name val="宋体"/>
      <charset val="134"/>
    </font>
    <font>
      <sz val="11"/>
      <name val="宋体"/>
      <charset val="134"/>
      <scheme val="major"/>
    </font>
    <font>
      <b/>
      <sz val="22"/>
      <name val="方正小标宋简体"/>
      <charset val="134"/>
    </font>
    <font>
      <sz val="12"/>
      <name val="方正小标宋简体"/>
      <charset val="134"/>
    </font>
    <font>
      <b/>
      <sz val="10"/>
      <name val="微软雅黑"/>
      <charset val="134"/>
    </font>
    <font>
      <sz val="12"/>
      <name val="宋体"/>
      <charset val="134"/>
    </font>
    <font>
      <sz val="11"/>
      <color theme="1"/>
      <name val="宋体"/>
      <charset val="134"/>
    </font>
    <font>
      <sz val="11"/>
      <name val="Times New Roman"/>
      <charset val="134"/>
    </font>
    <font>
      <sz val="11"/>
      <color theme="1"/>
      <name val="Times New Roman"/>
      <charset val="134"/>
    </font>
    <font>
      <sz val="11"/>
      <color rgb="FFFF0000"/>
      <name val="宋体"/>
      <charset val="134"/>
    </font>
    <font>
      <sz val="11"/>
      <color rgb="FF000000"/>
      <name val="宋体"/>
      <charset val="134"/>
    </font>
    <font>
      <sz val="11"/>
      <color indexed="8"/>
      <name val="宋体"/>
      <charset val="134"/>
    </font>
    <font>
      <sz val="11"/>
      <name val="仿宋"/>
      <charset val="134"/>
    </font>
    <font>
      <sz val="10"/>
      <name val="仿宋_GB2312"/>
      <charset val="134"/>
    </font>
    <font>
      <sz val="12"/>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20" fillId="3" borderId="0" applyNumberFormat="0" applyBorder="0" applyAlignment="0" applyProtection="0">
      <alignment vertical="center"/>
    </xf>
    <xf numFmtId="0" fontId="2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5"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3" fillId="7"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lignment vertical="center"/>
    </xf>
    <xf numFmtId="0" fontId="0" fillId="8" borderId="6" applyNumberFormat="0" applyFont="0" applyAlignment="0" applyProtection="0">
      <alignment vertical="center"/>
    </xf>
    <xf numFmtId="0" fontId="23" fillId="9"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0" borderId="0">
      <alignment vertical="center"/>
    </xf>
    <xf numFmtId="0" fontId="31" fillId="0" borderId="7" applyNumberFormat="0" applyFill="0" applyAlignment="0" applyProtection="0">
      <alignment vertical="center"/>
    </xf>
    <xf numFmtId="0" fontId="32" fillId="0" borderId="7" applyNumberFormat="0" applyFill="0" applyAlignment="0" applyProtection="0">
      <alignment vertical="center"/>
    </xf>
    <xf numFmtId="0" fontId="23" fillId="10" borderId="0" applyNumberFormat="0" applyBorder="0" applyAlignment="0" applyProtection="0">
      <alignment vertical="center"/>
    </xf>
    <xf numFmtId="0" fontId="27" fillId="0" borderId="8" applyNumberFormat="0" applyFill="0" applyAlignment="0" applyProtection="0">
      <alignment vertical="center"/>
    </xf>
    <xf numFmtId="0" fontId="23" fillId="11" borderId="0" applyNumberFormat="0" applyBorder="0" applyAlignment="0" applyProtection="0">
      <alignment vertical="center"/>
    </xf>
    <xf numFmtId="0" fontId="33" fillId="12" borderId="9" applyNumberFormat="0" applyAlignment="0" applyProtection="0">
      <alignment vertical="center"/>
    </xf>
    <xf numFmtId="0" fontId="34" fillId="12" borderId="5" applyNumberFormat="0" applyAlignment="0" applyProtection="0">
      <alignment vertical="center"/>
    </xf>
    <xf numFmtId="0" fontId="35" fillId="13" borderId="10" applyNumberFormat="0" applyAlignment="0" applyProtection="0">
      <alignment vertical="center"/>
    </xf>
    <xf numFmtId="0" fontId="20" fillId="14" borderId="0" applyNumberFormat="0" applyBorder="0" applyAlignment="0" applyProtection="0">
      <alignment vertical="center"/>
    </xf>
    <xf numFmtId="0" fontId="23" fillId="15" borderId="0" applyNumberFormat="0" applyBorder="0" applyAlignment="0" applyProtection="0">
      <alignment vertical="center"/>
    </xf>
    <xf numFmtId="0" fontId="36" fillId="0" borderId="11" applyNumberFormat="0" applyFill="0" applyAlignment="0" applyProtection="0">
      <alignment vertical="center"/>
    </xf>
    <xf numFmtId="0" fontId="37" fillId="0" borderId="12" applyNumberFormat="0" applyFill="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20" fillId="18" borderId="0" applyNumberFormat="0" applyBorder="0" applyAlignment="0" applyProtection="0">
      <alignment vertical="center"/>
    </xf>
    <xf numFmtId="0" fontId="23"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3" fillId="28" borderId="0" applyNumberFormat="0" applyBorder="0" applyAlignment="0" applyProtection="0">
      <alignment vertical="center"/>
    </xf>
    <xf numFmtId="0" fontId="20"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0" fillId="32" borderId="0" applyNumberFormat="0" applyBorder="0" applyAlignment="0" applyProtection="0">
      <alignment vertical="center"/>
    </xf>
    <xf numFmtId="0" fontId="23" fillId="33" borderId="0" applyNumberFormat="0" applyBorder="0" applyAlignment="0" applyProtection="0">
      <alignment vertical="center"/>
    </xf>
    <xf numFmtId="0" fontId="0" fillId="0" borderId="0">
      <alignment vertical="center"/>
    </xf>
    <xf numFmtId="0" fontId="0" fillId="0" borderId="0">
      <alignment vertical="center"/>
    </xf>
    <xf numFmtId="0" fontId="10" fillId="0" borderId="0" applyBorder="0">
      <protection locked="0"/>
    </xf>
    <xf numFmtId="0" fontId="16" fillId="0" borderId="0" applyBorder="0">
      <alignment vertical="center"/>
    </xf>
  </cellStyleXfs>
  <cellXfs count="112">
    <xf numFmtId="0" fontId="0" fillId="0" borderId="0" xfId="0">
      <alignment vertical="center"/>
    </xf>
    <xf numFmtId="0" fontId="0" fillId="0" borderId="0" xfId="0" applyBorder="1">
      <alignment vertical="center"/>
    </xf>
    <xf numFmtId="0" fontId="0" fillId="0" borderId="0" xfId="0" applyFill="1" applyBorder="1" applyAlignment="1">
      <alignment horizontal="center" vertical="center" wrapText="1"/>
    </xf>
    <xf numFmtId="0" fontId="0" fillId="2" borderId="0" xfId="0" applyFill="1" applyBorder="1" applyAlignment="1">
      <alignment horizontal="center" vertical="center" wrapText="1"/>
    </xf>
    <xf numFmtId="0" fontId="0" fillId="0" borderId="0" xfId="0" applyFill="1" applyBorder="1" applyAlignment="1">
      <alignment horizontal="center"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2" borderId="0" xfId="0" applyFont="1" applyFill="1" applyBorder="1" applyAlignment="1">
      <alignment horizontal="center" vertical="center"/>
    </xf>
    <xf numFmtId="0" fontId="1" fillId="2" borderId="0" xfId="0" applyFont="1" applyFill="1" applyBorder="1" applyAlignment="1">
      <alignment horizontal="center" vertical="center"/>
    </xf>
    <xf numFmtId="0" fontId="6" fillId="0" borderId="0" xfId="0" applyFont="1" applyFill="1" applyBorder="1" applyAlignment="1">
      <alignment horizontal="center" vertical="center"/>
    </xf>
    <xf numFmtId="0" fontId="0" fillId="2" borderId="0" xfId="0" applyFill="1" applyAlignment="1">
      <alignment horizontal="center" vertical="center" wrapText="1"/>
    </xf>
    <xf numFmtId="0" fontId="0" fillId="0" borderId="0" xfId="0" applyFill="1" applyBorder="1" applyAlignment="1">
      <alignment horizontal="left" vertical="center"/>
    </xf>
    <xf numFmtId="0" fontId="0" fillId="0" borderId="0" xfId="0" applyFill="1" applyBorder="1">
      <alignment vertical="center"/>
    </xf>
    <xf numFmtId="0" fontId="0" fillId="0" borderId="0" xfId="0" applyFill="1" applyBorder="1" applyAlignment="1">
      <alignment horizontal="left" vertical="center" wrapText="1"/>
    </xf>
    <xf numFmtId="0" fontId="0" fillId="0" borderId="0" xfId="0" applyFill="1" applyBorder="1" applyAlignment="1">
      <alignment vertical="center"/>
    </xf>
    <xf numFmtId="0" fontId="0" fillId="2" borderId="0" xfId="0" applyFill="1" applyBorder="1" applyAlignment="1">
      <alignment horizontal="center" vertical="center"/>
    </xf>
    <xf numFmtId="0" fontId="7"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left" vertical="center"/>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wrapText="1"/>
    </xf>
    <xf numFmtId="0" fontId="7" fillId="0" borderId="0" xfId="0" applyNumberFormat="1" applyFont="1" applyFill="1" applyBorder="1" applyAlignment="1">
      <alignment horizontal="center" vertical="center"/>
    </xf>
    <xf numFmtId="0" fontId="7" fillId="2" borderId="0" xfId="0" applyNumberFormat="1" applyFont="1" applyFill="1" applyBorder="1" applyAlignment="1">
      <alignment horizontal="center" vertical="center" wrapText="1"/>
    </xf>
    <xf numFmtId="176" fontId="7" fillId="2" borderId="0"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xf>
    <xf numFmtId="49" fontId="8" fillId="0" borderId="1" xfId="0" applyNumberFormat="1" applyFont="1" applyFill="1" applyBorder="1" applyAlignment="1">
      <alignment horizontal="left" vertical="center" wrapText="1"/>
    </xf>
    <xf numFmtId="49" fontId="8" fillId="2" borderId="1" xfId="0" applyNumberFormat="1" applyFont="1" applyFill="1" applyBorder="1" applyAlignment="1">
      <alignment horizontal="center" vertical="center" wrapText="1"/>
    </xf>
    <xf numFmtId="176" fontId="8" fillId="2"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9" fillId="2" borderId="1" xfId="0" applyNumberFormat="1"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0" fontId="8" fillId="0" borderId="1" xfId="0" applyFont="1" applyFill="1" applyBorder="1" applyAlignment="1">
      <alignment horizontal="left" vertical="center"/>
    </xf>
    <xf numFmtId="0" fontId="0" fillId="2" borderId="1" xfId="0" applyFill="1" applyBorder="1" applyAlignment="1">
      <alignment horizontal="center" vertical="center" wrapText="1"/>
    </xf>
    <xf numFmtId="0" fontId="10"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xf>
    <xf numFmtId="14" fontId="2" fillId="0" borderId="1" xfId="0" applyNumberFormat="1" applyFont="1" applyFill="1" applyBorder="1" applyAlignment="1">
      <alignment horizontal="center" vertical="center" wrapText="1"/>
    </xf>
    <xf numFmtId="0" fontId="2" fillId="0" borderId="1" xfId="51" applyFont="1" applyFill="1" applyBorder="1" applyAlignment="1">
      <alignment horizontal="center" vertical="center" wrapText="1"/>
    </xf>
    <xf numFmtId="0" fontId="11" fillId="0" borderId="1" xfId="51" applyFont="1" applyFill="1" applyBorder="1" applyAlignment="1">
      <alignment horizontal="center" vertical="center" wrapText="1"/>
    </xf>
    <xf numFmtId="0" fontId="11" fillId="0" borderId="1" xfId="53" applyNumberFormat="1" applyFont="1" applyFill="1" applyBorder="1" applyAlignment="1" applyProtection="1">
      <alignment horizontal="center" vertical="center" wrapText="1"/>
    </xf>
    <xf numFmtId="177" fontId="11" fillId="0" borderId="1" xfId="53" applyNumberFormat="1" applyFont="1" applyFill="1" applyBorder="1" applyAlignment="1" applyProtection="1">
      <alignment horizontal="center" vertical="center" wrapText="1"/>
    </xf>
    <xf numFmtId="0" fontId="2" fillId="0" borderId="1" xfId="53" applyNumberFormat="1" applyFont="1" applyFill="1" applyBorder="1" applyAlignment="1" applyProtection="1">
      <alignment horizontal="center" vertical="center" wrapText="1"/>
    </xf>
    <xf numFmtId="177" fontId="2" fillId="0" borderId="1" xfId="53" applyNumberFormat="1" applyFont="1" applyFill="1" applyBorder="1" applyAlignment="1" applyProtection="1">
      <alignment horizontal="center" vertical="center" wrapText="1"/>
    </xf>
    <xf numFmtId="0" fontId="11" fillId="0" borderId="1" xfId="0" applyNumberFormat="1" applyFont="1" applyFill="1" applyBorder="1" applyAlignment="1">
      <alignment horizontal="center" vertical="center" wrapText="1"/>
    </xf>
    <xf numFmtId="178" fontId="2" fillId="0" borderId="1" xfId="53" applyNumberFormat="1" applyFont="1" applyFill="1" applyBorder="1" applyAlignment="1" applyProtection="1">
      <alignment horizontal="center" vertical="center" wrapText="1"/>
    </xf>
    <xf numFmtId="0" fontId="11" fillId="0" borderId="1" xfId="52" applyFont="1" applyFill="1" applyBorder="1" applyAlignment="1">
      <alignment horizontal="center" vertical="center" wrapText="1"/>
    </xf>
    <xf numFmtId="0" fontId="11" fillId="0" borderId="1" xfId="20" applyFont="1" applyFill="1" applyBorder="1" applyAlignment="1">
      <alignment horizontal="center" vertical="center" wrapText="1"/>
    </xf>
    <xf numFmtId="178" fontId="11" fillId="0" borderId="1" xfId="53" applyNumberFormat="1"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2" borderId="1" xfId="51" applyFont="1" applyFill="1" applyBorder="1" applyAlignment="1">
      <alignment horizontal="center" vertical="center" wrapText="1"/>
    </xf>
    <xf numFmtId="179" fontId="2" fillId="2" borderId="1" xfId="51" applyNumberFormat="1" applyFont="1" applyFill="1" applyBorder="1" applyAlignment="1">
      <alignment horizontal="center" vertical="center" wrapText="1"/>
    </xf>
    <xf numFmtId="176" fontId="2" fillId="0" borderId="1" xfId="51" applyNumberFormat="1" applyFont="1" applyFill="1" applyBorder="1" applyAlignment="1">
      <alignment horizontal="center" vertical="center" wrapText="1"/>
    </xf>
    <xf numFmtId="0" fontId="0" fillId="2" borderId="1" xfId="0" applyFont="1" applyFill="1" applyBorder="1" applyAlignment="1">
      <alignment horizontal="center" vertical="center"/>
    </xf>
    <xf numFmtId="0" fontId="11" fillId="0" borderId="1" xfId="53"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horizontal="center" vertical="center"/>
    </xf>
    <xf numFmtId="0" fontId="5" fillId="2" borderId="1" xfId="51"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53" applyFont="1" applyFill="1" applyBorder="1" applyAlignment="1" applyProtection="1">
      <alignment horizontal="center" vertical="center" wrapText="1"/>
    </xf>
    <xf numFmtId="0" fontId="2" fillId="0" borderId="1" xfId="53" applyFont="1" applyFill="1" applyBorder="1" applyAlignment="1" applyProtection="1">
      <alignment horizontal="center" vertical="center"/>
    </xf>
    <xf numFmtId="0" fontId="2" fillId="0" borderId="1" xfId="0" applyFont="1" applyFill="1" applyBorder="1" applyAlignment="1">
      <alignment horizontal="center" vertical="top" wrapText="1"/>
    </xf>
    <xf numFmtId="0" fontId="1" fillId="2" borderId="1" xfId="51"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0" borderId="1" xfId="51"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2" fillId="0" borderId="1" xfId="51" applyFont="1" applyFill="1" applyBorder="1" applyAlignment="1">
      <alignment horizontal="center" vertical="center"/>
    </xf>
    <xf numFmtId="0" fontId="1" fillId="2" borderId="3" xfId="0" applyFont="1" applyFill="1" applyBorder="1" applyAlignment="1">
      <alignment horizontal="center" vertical="center"/>
    </xf>
    <xf numFmtId="0" fontId="16"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0"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2" fillId="0" borderId="4" xfId="0" applyFont="1" applyFill="1" applyBorder="1" applyAlignment="1">
      <alignment horizontal="center" vertical="center"/>
    </xf>
    <xf numFmtId="0" fontId="6" fillId="0" borderId="1" xfId="54" applyFont="1" applyFill="1" applyBorder="1" applyAlignment="1">
      <alignment horizontal="center" vertical="center" wrapText="1"/>
    </xf>
    <xf numFmtId="0" fontId="0" fillId="2" borderId="4" xfId="0" applyFill="1" applyBorder="1" applyAlignment="1">
      <alignment horizontal="center" vertical="center" wrapText="1"/>
    </xf>
    <xf numFmtId="57"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18" fillId="2"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57" fontId="0" fillId="2" borderId="1" xfId="0" applyNumberFormat="1" applyFill="1" applyBorder="1" applyAlignment="1">
      <alignment horizontal="center" vertical="center" wrapText="1"/>
    </xf>
    <xf numFmtId="0" fontId="0" fillId="2" borderId="1" xfId="0" applyNumberFormat="1" applyFill="1" applyBorder="1" applyAlignment="1">
      <alignment horizontal="center" vertical="center" wrapText="1"/>
    </xf>
    <xf numFmtId="57" fontId="19"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10" fillId="0" borderId="1" xfId="0" applyFont="1" applyFill="1" applyBorder="1" applyAlignment="1">
      <alignment horizontal="center" vertical="center"/>
    </xf>
    <xf numFmtId="0" fontId="0" fillId="2" borderId="1" xfId="0" applyFill="1" applyBorder="1" applyAlignment="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样式 1 5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Normal" xfId="51"/>
    <cellStyle name="常规 4" xfId="52"/>
    <cellStyle name="常规 2" xfId="53"/>
    <cellStyle name="常规 5" xfId="54"/>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685165</xdr:colOff>
      <xdr:row>5</xdr:row>
      <xdr:rowOff>0</xdr:rowOff>
    </xdr:from>
    <xdr:to>
      <xdr:col>5</xdr:col>
      <xdr:colOff>695960</xdr:colOff>
      <xdr:row>6</xdr:row>
      <xdr:rowOff>33020</xdr:rowOff>
    </xdr:to>
    <xdr:pic>
      <xdr:nvPicPr>
        <xdr:cNvPr id="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1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2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3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1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2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3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4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8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49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0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1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0"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1"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2"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3"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4"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5"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6"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7"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8"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33020</xdr:rowOff>
    </xdr:to>
    <xdr:pic>
      <xdr:nvPicPr>
        <xdr:cNvPr id="529" name="Picture 8182" descr="clip_image9318"/>
        <xdr:cNvPicPr>
          <a:picLocks noChangeAspect="1"/>
        </xdr:cNvPicPr>
      </xdr:nvPicPr>
      <xdr:blipFill>
        <a:blip r:embed="rId1"/>
        <a:stretch>
          <a:fillRect/>
        </a:stretch>
      </xdr:blipFill>
      <xdr:spPr>
        <a:xfrm>
          <a:off x="4399915" y="1758950"/>
          <a:ext cx="10795" cy="40132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5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6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7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7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8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89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0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1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2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3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4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5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0"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1"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2"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3"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4"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5"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6"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7"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8"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twoCellAnchor editAs="oneCell">
    <xdr:from>
      <xdr:col>5</xdr:col>
      <xdr:colOff>685165</xdr:colOff>
      <xdr:row>5</xdr:row>
      <xdr:rowOff>0</xdr:rowOff>
    </xdr:from>
    <xdr:to>
      <xdr:col>5</xdr:col>
      <xdr:colOff>695960</xdr:colOff>
      <xdr:row>6</xdr:row>
      <xdr:rowOff>44450</xdr:rowOff>
    </xdr:to>
    <xdr:pic>
      <xdr:nvPicPr>
        <xdr:cNvPr id="969" name="Picture 8182" descr="clip_image9318"/>
        <xdr:cNvPicPr>
          <a:picLocks noChangeAspect="1"/>
        </xdr:cNvPicPr>
      </xdr:nvPicPr>
      <xdr:blipFill>
        <a:blip r:embed="rId1"/>
        <a:stretch>
          <a:fillRect/>
        </a:stretch>
      </xdr:blipFill>
      <xdr:spPr>
        <a:xfrm>
          <a:off x="4399915" y="1758950"/>
          <a:ext cx="10795" cy="4127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06"/>
  <sheetViews>
    <sheetView tabSelected="1" workbookViewId="0">
      <pane ySplit="5" topLeftCell="A368" activePane="bottomLeft" state="frozen"/>
      <selection/>
      <selection pane="bottomLeft" activeCell="F371" sqref="F371"/>
    </sheetView>
  </sheetViews>
  <sheetFormatPr defaultColWidth="9" defaultRowHeight="13.5"/>
  <cols>
    <col min="1" max="1" width="5.125" style="4" customWidth="1"/>
    <col min="2" max="2" width="19.375" style="14" customWidth="1"/>
    <col min="3" max="4" width="9" style="15"/>
    <col min="5" max="5" width="6.25" style="4" customWidth="1"/>
    <col min="6" max="6" width="43.75" style="16" customWidth="1"/>
    <col min="7" max="7" width="13.5" style="15" customWidth="1"/>
    <col min="8" max="8" width="7.875" style="15" customWidth="1"/>
    <col min="9" max="9" width="36.75" style="17" customWidth="1"/>
    <col min="10" max="10" width="9.25" style="15" customWidth="1"/>
    <col min="11" max="11" width="11.125" style="15" customWidth="1"/>
    <col min="12" max="12" width="38.875" style="15" customWidth="1"/>
    <col min="13" max="13" width="12.625" style="18" customWidth="1"/>
    <col min="14" max="14" width="9.375" style="18" customWidth="1"/>
    <col min="15" max="15" width="10.5" style="18" customWidth="1"/>
    <col min="16" max="16" width="9.625" style="4" customWidth="1"/>
    <col min="17" max="17" width="6.625" style="4" customWidth="1"/>
    <col min="18" max="18" width="9" style="4" customWidth="1"/>
    <col min="19" max="19" width="5" style="4" customWidth="1"/>
    <col min="20" max="28" width="9" style="15" customWidth="1"/>
    <col min="29" max="29" width="9" style="15"/>
    <col min="30" max="30" width="7.125" style="15" customWidth="1"/>
    <col min="31" max="31" width="7.875" style="15" customWidth="1"/>
    <col min="32" max="16384" width="9" style="15"/>
  </cols>
  <sheetData>
    <row r="1" s="1" customFormat="1" ht="28.5" spans="1:34">
      <c r="A1" s="19" t="s">
        <v>0</v>
      </c>
      <c r="B1" s="20"/>
      <c r="C1" s="19"/>
      <c r="D1" s="19"/>
      <c r="E1" s="19"/>
      <c r="F1" s="20"/>
      <c r="G1" s="19"/>
      <c r="H1" s="19"/>
      <c r="I1" s="27"/>
      <c r="J1" s="19"/>
      <c r="K1" s="19"/>
      <c r="L1" s="19"/>
      <c r="M1" s="28"/>
      <c r="N1" s="28"/>
      <c r="O1" s="29"/>
      <c r="P1" s="19"/>
      <c r="Q1" s="19"/>
      <c r="R1" s="19"/>
      <c r="S1" s="19"/>
      <c r="T1" s="19"/>
      <c r="U1" s="19"/>
      <c r="V1" s="19"/>
      <c r="W1" s="19"/>
      <c r="X1" s="19"/>
      <c r="Y1" s="19"/>
      <c r="Z1" s="19"/>
      <c r="AA1" s="19"/>
      <c r="AB1" s="19"/>
      <c r="AC1" s="19"/>
      <c r="AD1" s="19"/>
      <c r="AE1" s="19"/>
      <c r="AF1" s="19"/>
      <c r="AG1" s="19"/>
      <c r="AH1" s="19"/>
    </row>
    <row r="2" s="1" customFormat="1" ht="16.5" spans="1:34">
      <c r="A2" s="21" t="s">
        <v>1</v>
      </c>
      <c r="B2" s="21"/>
      <c r="C2" s="21"/>
      <c r="D2" s="21"/>
      <c r="E2" s="21"/>
      <c r="F2" s="21"/>
      <c r="G2" s="21"/>
      <c r="H2" s="21"/>
      <c r="I2" s="30"/>
      <c r="J2" s="31" t="s">
        <v>2</v>
      </c>
      <c r="K2" s="31"/>
      <c r="L2" s="31"/>
      <c r="M2" s="32"/>
      <c r="N2" s="32"/>
      <c r="O2" s="33"/>
      <c r="P2" s="34" t="s">
        <v>3</v>
      </c>
      <c r="Q2" s="34"/>
      <c r="R2" s="34"/>
      <c r="S2" s="34"/>
      <c r="T2" s="39"/>
      <c r="U2" s="39"/>
      <c r="V2" s="39"/>
      <c r="W2" s="39"/>
      <c r="X2" s="39"/>
      <c r="Y2" s="39"/>
      <c r="Z2" s="39" t="s">
        <v>4</v>
      </c>
      <c r="AA2" s="39"/>
      <c r="AB2" s="39"/>
      <c r="AC2" s="39"/>
      <c r="AD2" s="39"/>
      <c r="AE2" s="34" t="s">
        <v>5</v>
      </c>
      <c r="AF2" s="34"/>
      <c r="AG2" s="34"/>
      <c r="AH2" s="34"/>
    </row>
    <row r="3" s="1" customFormat="1" ht="16.5" spans="1:34">
      <c r="A3" s="22" t="s">
        <v>6</v>
      </c>
      <c r="B3" s="23" t="s">
        <v>7</v>
      </c>
      <c r="C3" s="24" t="s">
        <v>8</v>
      </c>
      <c r="D3" s="24"/>
      <c r="E3" s="24"/>
      <c r="F3" s="25" t="s">
        <v>9</v>
      </c>
      <c r="G3" s="24" t="s">
        <v>10</v>
      </c>
      <c r="H3" s="24" t="s">
        <v>11</v>
      </c>
      <c r="I3" s="22" t="s">
        <v>12</v>
      </c>
      <c r="J3" s="24" t="s">
        <v>13</v>
      </c>
      <c r="K3" s="24" t="s">
        <v>14</v>
      </c>
      <c r="L3" s="24" t="s">
        <v>15</v>
      </c>
      <c r="M3" s="35" t="s">
        <v>16</v>
      </c>
      <c r="N3" s="35"/>
      <c r="O3" s="35"/>
      <c r="P3" s="24" t="s">
        <v>17</v>
      </c>
      <c r="Q3" s="24"/>
      <c r="R3" s="24"/>
      <c r="S3" s="24"/>
      <c r="T3" s="24" t="s">
        <v>18</v>
      </c>
      <c r="U3" s="24" t="s">
        <v>19</v>
      </c>
      <c r="V3" s="24" t="s">
        <v>20</v>
      </c>
      <c r="W3" s="24" t="s">
        <v>21</v>
      </c>
      <c r="X3" s="24" t="s">
        <v>22</v>
      </c>
      <c r="Y3" s="24" t="s">
        <v>23</v>
      </c>
      <c r="Z3" s="24"/>
      <c r="AA3" s="24"/>
      <c r="AB3" s="24"/>
      <c r="AC3" s="24"/>
      <c r="AD3" s="24" t="s">
        <v>24</v>
      </c>
      <c r="AE3" s="24"/>
      <c r="AF3" s="24"/>
      <c r="AG3" s="24"/>
      <c r="AH3" s="22" t="s">
        <v>25</v>
      </c>
    </row>
    <row r="4" s="1" customFormat="1" ht="33" spans="1:34">
      <c r="A4" s="22"/>
      <c r="B4" s="23"/>
      <c r="C4" s="24" t="s">
        <v>26</v>
      </c>
      <c r="D4" s="24" t="s">
        <v>27</v>
      </c>
      <c r="E4" s="24" t="s">
        <v>28</v>
      </c>
      <c r="F4" s="25"/>
      <c r="G4" s="24"/>
      <c r="H4" s="24"/>
      <c r="I4" s="22"/>
      <c r="J4" s="24"/>
      <c r="K4" s="24"/>
      <c r="L4" s="24"/>
      <c r="M4" s="35" t="s">
        <v>29</v>
      </c>
      <c r="N4" s="35" t="s">
        <v>30</v>
      </c>
      <c r="O4" s="36" t="s">
        <v>31</v>
      </c>
      <c r="P4" s="24" t="s">
        <v>32</v>
      </c>
      <c r="Q4" s="24" t="s">
        <v>33</v>
      </c>
      <c r="R4" s="24" t="s">
        <v>34</v>
      </c>
      <c r="S4" s="24" t="s">
        <v>35</v>
      </c>
      <c r="T4" s="24"/>
      <c r="U4" s="24"/>
      <c r="V4" s="24"/>
      <c r="W4" s="24"/>
      <c r="X4" s="24"/>
      <c r="Y4" s="24" t="s">
        <v>36</v>
      </c>
      <c r="Z4" s="24" t="s">
        <v>37</v>
      </c>
      <c r="AA4" s="24" t="s">
        <v>38</v>
      </c>
      <c r="AB4" s="24" t="s">
        <v>39</v>
      </c>
      <c r="AC4" s="24" t="s">
        <v>40</v>
      </c>
      <c r="AD4" s="24" t="s">
        <v>41</v>
      </c>
      <c r="AE4" s="24" t="s">
        <v>42</v>
      </c>
      <c r="AF4" s="24" t="s">
        <v>43</v>
      </c>
      <c r="AG4" s="24" t="s">
        <v>44</v>
      </c>
      <c r="AH4" s="22"/>
    </row>
    <row r="5" s="1" customFormat="1" ht="44" customHeight="1" spans="1:34">
      <c r="A5" s="22"/>
      <c r="B5" s="23"/>
      <c r="C5" s="24"/>
      <c r="D5" s="24"/>
      <c r="E5" s="24"/>
      <c r="F5" s="25"/>
      <c r="G5" s="24"/>
      <c r="H5" s="24"/>
      <c r="I5" s="22"/>
      <c r="J5" s="24"/>
      <c r="K5" s="24"/>
      <c r="L5" s="24"/>
      <c r="M5" s="35">
        <f>SUM(M6:M406)</f>
        <v>67515.5193</v>
      </c>
      <c r="N5" s="35">
        <f>SUM(N6:N406)</f>
        <v>63412.71</v>
      </c>
      <c r="O5" s="35">
        <f>SUM(O6:O406)</f>
        <v>4102.8</v>
      </c>
      <c r="P5" s="24"/>
      <c r="Q5" s="24"/>
      <c r="R5" s="24"/>
      <c r="S5" s="24"/>
      <c r="T5" s="24"/>
      <c r="U5" s="24"/>
      <c r="V5" s="24"/>
      <c r="W5" s="24"/>
      <c r="X5" s="24"/>
      <c r="Y5" s="24"/>
      <c r="Z5" s="24"/>
      <c r="AA5" s="24"/>
      <c r="AB5" s="24"/>
      <c r="AC5" s="24"/>
      <c r="AD5" s="24"/>
      <c r="AE5" s="24"/>
      <c r="AF5" s="24"/>
      <c r="AG5" s="24"/>
      <c r="AH5" s="22"/>
    </row>
    <row r="6" s="2" customFormat="1" ht="29" customHeight="1" spans="1:34">
      <c r="A6" s="26">
        <v>1</v>
      </c>
      <c r="B6" s="26" t="s">
        <v>45</v>
      </c>
      <c r="C6" s="26" t="s">
        <v>46</v>
      </c>
      <c r="D6" s="26" t="s">
        <v>47</v>
      </c>
      <c r="E6" s="26" t="s">
        <v>48</v>
      </c>
      <c r="F6" s="26" t="s">
        <v>49</v>
      </c>
      <c r="G6" s="26" t="s">
        <v>50</v>
      </c>
      <c r="H6" s="26" t="s">
        <v>51</v>
      </c>
      <c r="I6" s="26" t="s">
        <v>52</v>
      </c>
      <c r="J6" s="26">
        <v>2026.4</v>
      </c>
      <c r="K6" s="26">
        <v>2026.12</v>
      </c>
      <c r="L6" s="26" t="s">
        <v>53</v>
      </c>
      <c r="M6" s="37">
        <v>53.29</v>
      </c>
      <c r="N6" s="37">
        <v>53.29</v>
      </c>
      <c r="O6" s="37"/>
      <c r="P6" s="26">
        <v>50</v>
      </c>
      <c r="Q6" s="26"/>
      <c r="R6" s="26">
        <v>3.29</v>
      </c>
      <c r="S6" s="26"/>
      <c r="T6" s="26" t="s">
        <v>54</v>
      </c>
      <c r="U6" s="26" t="s">
        <v>54</v>
      </c>
      <c r="V6" s="26"/>
      <c r="W6" s="26"/>
      <c r="X6" s="26" t="s">
        <v>48</v>
      </c>
      <c r="Y6" s="26" t="s">
        <v>55</v>
      </c>
      <c r="Z6" s="26"/>
      <c r="AA6" s="26"/>
      <c r="AB6" s="26"/>
      <c r="AC6" s="26"/>
      <c r="AD6" s="26">
        <v>31</v>
      </c>
      <c r="AE6" s="26">
        <v>95</v>
      </c>
      <c r="AF6" s="26">
        <v>5</v>
      </c>
      <c r="AG6" s="26">
        <v>20</v>
      </c>
      <c r="AH6" s="26" t="s">
        <v>56</v>
      </c>
    </row>
    <row r="7" s="2" customFormat="1" ht="29" customHeight="1" spans="1:34">
      <c r="A7" s="26">
        <v>2</v>
      </c>
      <c r="B7" s="26" t="s">
        <v>45</v>
      </c>
      <c r="C7" s="26" t="s">
        <v>46</v>
      </c>
      <c r="D7" s="26" t="s">
        <v>47</v>
      </c>
      <c r="E7" s="26" t="s">
        <v>48</v>
      </c>
      <c r="F7" s="26" t="s">
        <v>57</v>
      </c>
      <c r="G7" s="26" t="s">
        <v>50</v>
      </c>
      <c r="H7" s="26" t="s">
        <v>51</v>
      </c>
      <c r="I7" s="26" t="s">
        <v>58</v>
      </c>
      <c r="J7" s="26">
        <v>2026.1</v>
      </c>
      <c r="K7" s="26">
        <v>2026.12</v>
      </c>
      <c r="L7" s="26" t="s">
        <v>53</v>
      </c>
      <c r="M7" s="37">
        <v>47.34</v>
      </c>
      <c r="N7" s="37">
        <v>47.34</v>
      </c>
      <c r="O7" s="37"/>
      <c r="P7" s="26">
        <v>45</v>
      </c>
      <c r="Q7" s="26"/>
      <c r="R7" s="26">
        <v>2.34</v>
      </c>
      <c r="S7" s="26"/>
      <c r="T7" s="26" t="s">
        <v>54</v>
      </c>
      <c r="U7" s="26" t="s">
        <v>54</v>
      </c>
      <c r="V7" s="26"/>
      <c r="W7" s="26"/>
      <c r="X7" s="26" t="s">
        <v>48</v>
      </c>
      <c r="Y7" s="26" t="s">
        <v>55</v>
      </c>
      <c r="Z7" s="26"/>
      <c r="AA7" s="26"/>
      <c r="AB7" s="26"/>
      <c r="AC7" s="26"/>
      <c r="AD7" s="26">
        <v>31</v>
      </c>
      <c r="AE7" s="26">
        <v>95</v>
      </c>
      <c r="AF7" s="26">
        <v>5</v>
      </c>
      <c r="AG7" s="26">
        <v>20</v>
      </c>
      <c r="AH7" s="26" t="s">
        <v>56</v>
      </c>
    </row>
    <row r="8" s="2" customFormat="1" ht="29" customHeight="1" spans="1:34">
      <c r="A8" s="26">
        <v>3</v>
      </c>
      <c r="B8" s="26" t="s">
        <v>45</v>
      </c>
      <c r="C8" s="26" t="s">
        <v>46</v>
      </c>
      <c r="D8" s="26" t="s">
        <v>47</v>
      </c>
      <c r="E8" s="26" t="s">
        <v>48</v>
      </c>
      <c r="F8" s="26" t="s">
        <v>59</v>
      </c>
      <c r="G8" s="26" t="s">
        <v>60</v>
      </c>
      <c r="H8" s="26" t="s">
        <v>51</v>
      </c>
      <c r="I8" s="26" t="s">
        <v>61</v>
      </c>
      <c r="J8" s="26">
        <v>2026.4</v>
      </c>
      <c r="K8" s="26">
        <v>2026.1</v>
      </c>
      <c r="L8" s="26" t="s">
        <v>53</v>
      </c>
      <c r="M8" s="37">
        <v>32.25</v>
      </c>
      <c r="N8" s="37">
        <v>32.25</v>
      </c>
      <c r="O8" s="37"/>
      <c r="P8" s="26">
        <v>30</v>
      </c>
      <c r="Q8" s="26"/>
      <c r="R8" s="26">
        <v>2.25</v>
      </c>
      <c r="S8" s="26"/>
      <c r="T8" s="26" t="s">
        <v>54</v>
      </c>
      <c r="U8" s="26" t="s">
        <v>54</v>
      </c>
      <c r="V8" s="26"/>
      <c r="W8" s="26"/>
      <c r="X8" s="26" t="s">
        <v>48</v>
      </c>
      <c r="Y8" s="26" t="s">
        <v>55</v>
      </c>
      <c r="Z8" s="26"/>
      <c r="AA8" s="26"/>
      <c r="AB8" s="26"/>
      <c r="AC8" s="26"/>
      <c r="AD8" s="26">
        <v>148</v>
      </c>
      <c r="AE8" s="26">
        <v>456</v>
      </c>
      <c r="AF8" s="26">
        <v>5</v>
      </c>
      <c r="AG8" s="26">
        <v>20</v>
      </c>
      <c r="AH8" s="26" t="s">
        <v>56</v>
      </c>
    </row>
    <row r="9" s="2" customFormat="1" ht="29" customHeight="1" spans="1:34">
      <c r="A9" s="26">
        <v>4</v>
      </c>
      <c r="B9" s="26" t="s">
        <v>62</v>
      </c>
      <c r="C9" s="26" t="s">
        <v>63</v>
      </c>
      <c r="D9" s="26" t="s">
        <v>64</v>
      </c>
      <c r="E9" s="26"/>
      <c r="F9" s="26" t="s">
        <v>65</v>
      </c>
      <c r="G9" s="26" t="s">
        <v>66</v>
      </c>
      <c r="H9" s="26" t="s">
        <v>67</v>
      </c>
      <c r="I9" s="26" t="s">
        <v>68</v>
      </c>
      <c r="J9" s="26">
        <v>2026</v>
      </c>
      <c r="K9" s="26">
        <v>2026</v>
      </c>
      <c r="L9" s="26" t="s">
        <v>69</v>
      </c>
      <c r="M9" s="38">
        <v>125</v>
      </c>
      <c r="N9" s="37"/>
      <c r="O9" s="37">
        <v>125</v>
      </c>
      <c r="P9" s="26">
        <v>125</v>
      </c>
      <c r="Q9" s="26"/>
      <c r="R9" s="26"/>
      <c r="S9" s="26"/>
      <c r="T9" s="26" t="s">
        <v>54</v>
      </c>
      <c r="U9" s="26" t="s">
        <v>54</v>
      </c>
      <c r="V9" s="26" t="s">
        <v>54</v>
      </c>
      <c r="W9" s="26" t="s">
        <v>54</v>
      </c>
      <c r="X9" s="26" t="s">
        <v>48</v>
      </c>
      <c r="Y9" s="26"/>
      <c r="Z9" s="26"/>
      <c r="AA9" s="26"/>
      <c r="AB9" s="26"/>
      <c r="AC9" s="26"/>
      <c r="AD9" s="26">
        <v>36</v>
      </c>
      <c r="AE9" s="26">
        <v>162</v>
      </c>
      <c r="AF9" s="26">
        <v>5</v>
      </c>
      <c r="AG9" s="26">
        <v>22</v>
      </c>
      <c r="AH9" s="40"/>
    </row>
    <row r="10" s="2" customFormat="1" ht="29" customHeight="1" spans="1:34">
      <c r="A10" s="26">
        <v>5</v>
      </c>
      <c r="B10" s="26" t="s">
        <v>62</v>
      </c>
      <c r="C10" s="26" t="s">
        <v>70</v>
      </c>
      <c r="D10" s="26" t="s">
        <v>71</v>
      </c>
      <c r="E10" s="26"/>
      <c r="F10" s="26" t="s">
        <v>72</v>
      </c>
      <c r="G10" s="26" t="s">
        <v>66</v>
      </c>
      <c r="H10" s="26" t="s">
        <v>67</v>
      </c>
      <c r="I10" s="26" t="s">
        <v>73</v>
      </c>
      <c r="J10" s="26">
        <v>2026</v>
      </c>
      <c r="K10" s="26">
        <v>2026</v>
      </c>
      <c r="L10" s="26" t="s">
        <v>74</v>
      </c>
      <c r="M10" s="38">
        <v>2.9807</v>
      </c>
      <c r="N10" s="37"/>
      <c r="O10" s="37">
        <v>2.98</v>
      </c>
      <c r="P10" s="26">
        <v>2.9807</v>
      </c>
      <c r="Q10" s="26"/>
      <c r="R10" s="26"/>
      <c r="S10" s="26"/>
      <c r="T10" s="26" t="s">
        <v>54</v>
      </c>
      <c r="U10" s="26" t="s">
        <v>54</v>
      </c>
      <c r="V10" s="26" t="s">
        <v>54</v>
      </c>
      <c r="W10" s="26" t="s">
        <v>54</v>
      </c>
      <c r="X10" s="26" t="s">
        <v>48</v>
      </c>
      <c r="Y10" s="26"/>
      <c r="Z10" s="26"/>
      <c r="AA10" s="26"/>
      <c r="AB10" s="26"/>
      <c r="AC10" s="26"/>
      <c r="AD10" s="26">
        <v>86</v>
      </c>
      <c r="AE10" s="26">
        <v>359</v>
      </c>
      <c r="AF10" s="26">
        <v>2</v>
      </c>
      <c r="AG10" s="26">
        <v>8</v>
      </c>
      <c r="AH10" s="40"/>
    </row>
    <row r="11" s="2" customFormat="1" ht="29" customHeight="1" spans="1:34">
      <c r="A11" s="26">
        <v>6</v>
      </c>
      <c r="B11" s="26" t="s">
        <v>62</v>
      </c>
      <c r="C11" s="26" t="s">
        <v>70</v>
      </c>
      <c r="D11" s="26" t="s">
        <v>75</v>
      </c>
      <c r="E11" s="26"/>
      <c r="F11" s="26" t="s">
        <v>76</v>
      </c>
      <c r="G11" s="26" t="s">
        <v>66</v>
      </c>
      <c r="H11" s="26" t="s">
        <v>67</v>
      </c>
      <c r="I11" s="26" t="s">
        <v>77</v>
      </c>
      <c r="J11" s="26">
        <v>2026</v>
      </c>
      <c r="K11" s="26">
        <v>2026</v>
      </c>
      <c r="L11" s="26" t="s">
        <v>78</v>
      </c>
      <c r="M11" s="38">
        <v>5.6618</v>
      </c>
      <c r="N11" s="37"/>
      <c r="O11" s="37">
        <v>5.66</v>
      </c>
      <c r="P11" s="26">
        <v>5.6618</v>
      </c>
      <c r="Q11" s="26"/>
      <c r="R11" s="26"/>
      <c r="S11" s="26"/>
      <c r="T11" s="26" t="s">
        <v>54</v>
      </c>
      <c r="U11" s="26" t="s">
        <v>54</v>
      </c>
      <c r="V11" s="26" t="s">
        <v>54</v>
      </c>
      <c r="W11" s="26" t="s">
        <v>54</v>
      </c>
      <c r="X11" s="26" t="s">
        <v>48</v>
      </c>
      <c r="Y11" s="26"/>
      <c r="Z11" s="26"/>
      <c r="AA11" s="26"/>
      <c r="AB11" s="26"/>
      <c r="AC11" s="26"/>
      <c r="AD11" s="26">
        <v>65</v>
      </c>
      <c r="AE11" s="26">
        <v>320</v>
      </c>
      <c r="AF11" s="26">
        <v>0</v>
      </c>
      <c r="AG11" s="26">
        <v>0</v>
      </c>
      <c r="AH11" s="40"/>
    </row>
    <row r="12" s="2" customFormat="1" ht="29" customHeight="1" spans="1:34">
      <c r="A12" s="26">
        <v>7</v>
      </c>
      <c r="B12" s="26" t="s">
        <v>62</v>
      </c>
      <c r="C12" s="26" t="s">
        <v>46</v>
      </c>
      <c r="D12" s="26" t="s">
        <v>79</v>
      </c>
      <c r="E12" s="26"/>
      <c r="F12" s="26" t="s">
        <v>80</v>
      </c>
      <c r="G12" s="26" t="s">
        <v>66</v>
      </c>
      <c r="H12" s="26" t="s">
        <v>67</v>
      </c>
      <c r="I12" s="26" t="s">
        <v>81</v>
      </c>
      <c r="J12" s="26">
        <v>2026</v>
      </c>
      <c r="K12" s="26">
        <v>2026</v>
      </c>
      <c r="L12" s="26" t="s">
        <v>82</v>
      </c>
      <c r="M12" s="38">
        <v>47.7499</v>
      </c>
      <c r="N12" s="37"/>
      <c r="O12" s="37">
        <v>47.75</v>
      </c>
      <c r="P12" s="26">
        <v>47.7499</v>
      </c>
      <c r="Q12" s="26"/>
      <c r="R12" s="26"/>
      <c r="S12" s="26"/>
      <c r="T12" s="26" t="s">
        <v>54</v>
      </c>
      <c r="U12" s="26" t="s">
        <v>54</v>
      </c>
      <c r="V12" s="26" t="s">
        <v>54</v>
      </c>
      <c r="W12" s="26" t="s">
        <v>54</v>
      </c>
      <c r="X12" s="26" t="s">
        <v>48</v>
      </c>
      <c r="Y12" s="26"/>
      <c r="Z12" s="26"/>
      <c r="AA12" s="26"/>
      <c r="AB12" s="26"/>
      <c r="AC12" s="26"/>
      <c r="AD12" s="26">
        <v>98</v>
      </c>
      <c r="AE12" s="26">
        <v>490</v>
      </c>
      <c r="AF12" s="26">
        <v>26</v>
      </c>
      <c r="AG12" s="26">
        <v>93</v>
      </c>
      <c r="AH12" s="40"/>
    </row>
    <row r="13" s="2" customFormat="1" ht="29" customHeight="1" spans="1:34">
      <c r="A13" s="26">
        <v>8</v>
      </c>
      <c r="B13" s="26" t="s">
        <v>62</v>
      </c>
      <c r="C13" s="26" t="s">
        <v>83</v>
      </c>
      <c r="D13" s="26" t="s">
        <v>84</v>
      </c>
      <c r="E13" s="26"/>
      <c r="F13" s="26" t="s">
        <v>85</v>
      </c>
      <c r="G13" s="26" t="s">
        <v>66</v>
      </c>
      <c r="H13" s="26" t="s">
        <v>67</v>
      </c>
      <c r="I13" s="26" t="s">
        <v>86</v>
      </c>
      <c r="J13" s="26">
        <v>2026</v>
      </c>
      <c r="K13" s="26">
        <v>2026</v>
      </c>
      <c r="L13" s="26" t="s">
        <v>87</v>
      </c>
      <c r="M13" s="38">
        <v>0.8221</v>
      </c>
      <c r="N13" s="37"/>
      <c r="O13" s="37">
        <v>0.82</v>
      </c>
      <c r="P13" s="26">
        <v>0.8221</v>
      </c>
      <c r="Q13" s="26"/>
      <c r="R13" s="26"/>
      <c r="S13" s="26"/>
      <c r="T13" s="26" t="s">
        <v>54</v>
      </c>
      <c r="U13" s="26" t="s">
        <v>54</v>
      </c>
      <c r="V13" s="26" t="s">
        <v>54</v>
      </c>
      <c r="W13" s="26" t="s">
        <v>54</v>
      </c>
      <c r="X13" s="26" t="s">
        <v>48</v>
      </c>
      <c r="Y13" s="26"/>
      <c r="Z13" s="26"/>
      <c r="AA13" s="26"/>
      <c r="AB13" s="26"/>
      <c r="AC13" s="26"/>
      <c r="AD13" s="26">
        <v>45</v>
      </c>
      <c r="AE13" s="26">
        <v>268</v>
      </c>
      <c r="AF13" s="26">
        <v>2</v>
      </c>
      <c r="AG13" s="26">
        <v>7</v>
      </c>
      <c r="AH13" s="40"/>
    </row>
    <row r="14" s="2" customFormat="1" ht="29" customHeight="1" spans="1:34">
      <c r="A14" s="26">
        <v>9</v>
      </c>
      <c r="B14" s="26" t="s">
        <v>62</v>
      </c>
      <c r="C14" s="26" t="s">
        <v>63</v>
      </c>
      <c r="D14" s="26" t="s">
        <v>88</v>
      </c>
      <c r="E14" s="26"/>
      <c r="F14" s="26" t="s">
        <v>89</v>
      </c>
      <c r="G14" s="26" t="s">
        <v>66</v>
      </c>
      <c r="H14" s="26" t="s">
        <v>67</v>
      </c>
      <c r="I14" s="26" t="s">
        <v>90</v>
      </c>
      <c r="J14" s="26">
        <v>2026</v>
      </c>
      <c r="K14" s="26">
        <v>2026</v>
      </c>
      <c r="L14" s="26" t="s">
        <v>91</v>
      </c>
      <c r="M14" s="38">
        <v>31.2234</v>
      </c>
      <c r="N14" s="37"/>
      <c r="O14" s="37">
        <v>31.22</v>
      </c>
      <c r="P14" s="26">
        <v>31.2234</v>
      </c>
      <c r="Q14" s="26"/>
      <c r="R14" s="26"/>
      <c r="S14" s="26"/>
      <c r="T14" s="26" t="s">
        <v>54</v>
      </c>
      <c r="U14" s="26" t="s">
        <v>54</v>
      </c>
      <c r="V14" s="26" t="s">
        <v>54</v>
      </c>
      <c r="W14" s="26" t="s">
        <v>54</v>
      </c>
      <c r="X14" s="26" t="s">
        <v>48</v>
      </c>
      <c r="Y14" s="26"/>
      <c r="Z14" s="26"/>
      <c r="AA14" s="26"/>
      <c r="AB14" s="26"/>
      <c r="AC14" s="26"/>
      <c r="AD14" s="26">
        <v>66</v>
      </c>
      <c r="AE14" s="26">
        <v>326</v>
      </c>
      <c r="AF14" s="26">
        <v>3</v>
      </c>
      <c r="AG14" s="26">
        <v>12</v>
      </c>
      <c r="AH14" s="40"/>
    </row>
    <row r="15" s="2" customFormat="1" ht="29" customHeight="1" spans="1:34">
      <c r="A15" s="26">
        <v>10</v>
      </c>
      <c r="B15" s="26" t="s">
        <v>62</v>
      </c>
      <c r="C15" s="26" t="s">
        <v>92</v>
      </c>
      <c r="D15" s="26" t="s">
        <v>93</v>
      </c>
      <c r="E15" s="26"/>
      <c r="F15" s="26" t="s">
        <v>94</v>
      </c>
      <c r="G15" s="26" t="s">
        <v>66</v>
      </c>
      <c r="H15" s="26" t="s">
        <v>67</v>
      </c>
      <c r="I15" s="26" t="s">
        <v>95</v>
      </c>
      <c r="J15" s="26">
        <v>2026</v>
      </c>
      <c r="K15" s="26">
        <v>2026</v>
      </c>
      <c r="L15" s="26" t="s">
        <v>96</v>
      </c>
      <c r="M15" s="38">
        <v>39.6314</v>
      </c>
      <c r="N15" s="37"/>
      <c r="O15" s="37">
        <v>39.63</v>
      </c>
      <c r="P15" s="26">
        <v>39.6314</v>
      </c>
      <c r="Q15" s="26"/>
      <c r="R15" s="26"/>
      <c r="S15" s="26"/>
      <c r="T15" s="26" t="s">
        <v>54</v>
      </c>
      <c r="U15" s="26" t="s">
        <v>54</v>
      </c>
      <c r="V15" s="26" t="s">
        <v>54</v>
      </c>
      <c r="W15" s="26" t="s">
        <v>54</v>
      </c>
      <c r="X15" s="26" t="s">
        <v>48</v>
      </c>
      <c r="Y15" s="26"/>
      <c r="Z15" s="26"/>
      <c r="AA15" s="26"/>
      <c r="AB15" s="26"/>
      <c r="AC15" s="26"/>
      <c r="AD15" s="26">
        <v>26</v>
      </c>
      <c r="AE15" s="26">
        <v>127</v>
      </c>
      <c r="AF15" s="26">
        <v>9</v>
      </c>
      <c r="AG15" s="26">
        <v>24</v>
      </c>
      <c r="AH15" s="40"/>
    </row>
    <row r="16" s="2" customFormat="1" ht="29" customHeight="1" spans="1:34">
      <c r="A16" s="26">
        <v>11</v>
      </c>
      <c r="B16" s="26" t="s">
        <v>62</v>
      </c>
      <c r="C16" s="26" t="s">
        <v>92</v>
      </c>
      <c r="D16" s="26" t="s">
        <v>97</v>
      </c>
      <c r="E16" s="26"/>
      <c r="F16" s="26" t="s">
        <v>98</v>
      </c>
      <c r="G16" s="26" t="s">
        <v>66</v>
      </c>
      <c r="H16" s="26" t="s">
        <v>67</v>
      </c>
      <c r="I16" s="26" t="s">
        <v>99</v>
      </c>
      <c r="J16" s="26">
        <v>2026</v>
      </c>
      <c r="K16" s="26">
        <v>2026</v>
      </c>
      <c r="L16" s="26" t="s">
        <v>100</v>
      </c>
      <c r="M16" s="38">
        <v>0.5876</v>
      </c>
      <c r="N16" s="37"/>
      <c r="O16" s="37">
        <v>0.59</v>
      </c>
      <c r="P16" s="26">
        <v>0.5876</v>
      </c>
      <c r="Q16" s="26"/>
      <c r="R16" s="26"/>
      <c r="S16" s="26"/>
      <c r="T16" s="26" t="s">
        <v>54</v>
      </c>
      <c r="U16" s="26" t="s">
        <v>54</v>
      </c>
      <c r="V16" s="26" t="s">
        <v>54</v>
      </c>
      <c r="W16" s="26" t="s">
        <v>54</v>
      </c>
      <c r="X16" s="26" t="s">
        <v>48</v>
      </c>
      <c r="Y16" s="26"/>
      <c r="Z16" s="26"/>
      <c r="AA16" s="26"/>
      <c r="AB16" s="26"/>
      <c r="AC16" s="26"/>
      <c r="AD16" s="26">
        <v>23</v>
      </c>
      <c r="AE16" s="26">
        <v>118</v>
      </c>
      <c r="AF16" s="26">
        <v>6</v>
      </c>
      <c r="AG16" s="26">
        <v>19</v>
      </c>
      <c r="AH16" s="40"/>
    </row>
    <row r="17" s="2" customFormat="1" ht="29" customHeight="1" spans="1:34">
      <c r="A17" s="26">
        <v>12</v>
      </c>
      <c r="B17" s="26" t="s">
        <v>62</v>
      </c>
      <c r="C17" s="26" t="s">
        <v>101</v>
      </c>
      <c r="D17" s="26" t="s">
        <v>102</v>
      </c>
      <c r="E17" s="26"/>
      <c r="F17" s="26" t="s">
        <v>103</v>
      </c>
      <c r="G17" s="26" t="s">
        <v>66</v>
      </c>
      <c r="H17" s="26" t="s">
        <v>67</v>
      </c>
      <c r="I17" s="26" t="s">
        <v>104</v>
      </c>
      <c r="J17" s="26">
        <v>2026</v>
      </c>
      <c r="K17" s="26">
        <v>2026</v>
      </c>
      <c r="L17" s="26" t="s">
        <v>105</v>
      </c>
      <c r="M17" s="38">
        <v>53.6443</v>
      </c>
      <c r="N17" s="37"/>
      <c r="O17" s="37">
        <v>53.64</v>
      </c>
      <c r="P17" s="26">
        <v>53.6443</v>
      </c>
      <c r="Q17" s="26"/>
      <c r="R17" s="26"/>
      <c r="S17" s="26"/>
      <c r="T17" s="26" t="s">
        <v>54</v>
      </c>
      <c r="U17" s="26" t="s">
        <v>54</v>
      </c>
      <c r="V17" s="26" t="s">
        <v>54</v>
      </c>
      <c r="W17" s="26" t="s">
        <v>54</v>
      </c>
      <c r="X17" s="26" t="s">
        <v>48</v>
      </c>
      <c r="Y17" s="26"/>
      <c r="Z17" s="26"/>
      <c r="AA17" s="26"/>
      <c r="AB17" s="26"/>
      <c r="AC17" s="26"/>
      <c r="AD17" s="26">
        <v>32</v>
      </c>
      <c r="AE17" s="26">
        <v>115</v>
      </c>
      <c r="AF17" s="26">
        <v>1</v>
      </c>
      <c r="AG17" s="26">
        <v>6</v>
      </c>
      <c r="AH17" s="40"/>
    </row>
    <row r="18" s="2" customFormat="1" ht="29" customHeight="1" spans="1:34">
      <c r="A18" s="26">
        <v>13</v>
      </c>
      <c r="B18" s="26" t="s">
        <v>62</v>
      </c>
      <c r="C18" s="26" t="s">
        <v>106</v>
      </c>
      <c r="D18" s="26" t="s">
        <v>107</v>
      </c>
      <c r="E18" s="26"/>
      <c r="F18" s="26" t="s">
        <v>108</v>
      </c>
      <c r="G18" s="26" t="s">
        <v>66</v>
      </c>
      <c r="H18" s="26" t="s">
        <v>67</v>
      </c>
      <c r="I18" s="26" t="s">
        <v>109</v>
      </c>
      <c r="J18" s="26">
        <v>2026</v>
      </c>
      <c r="K18" s="26">
        <v>2026</v>
      </c>
      <c r="L18" s="26" t="s">
        <v>110</v>
      </c>
      <c r="M18" s="38">
        <v>24.1708</v>
      </c>
      <c r="N18" s="37"/>
      <c r="O18" s="37">
        <v>24.17</v>
      </c>
      <c r="P18" s="26">
        <v>24.1708</v>
      </c>
      <c r="Q18" s="26"/>
      <c r="R18" s="26"/>
      <c r="S18" s="26"/>
      <c r="T18" s="26" t="s">
        <v>54</v>
      </c>
      <c r="U18" s="26" t="s">
        <v>54</v>
      </c>
      <c r="V18" s="26" t="s">
        <v>54</v>
      </c>
      <c r="W18" s="26" t="s">
        <v>54</v>
      </c>
      <c r="X18" s="26" t="s">
        <v>48</v>
      </c>
      <c r="Y18" s="26"/>
      <c r="Z18" s="26"/>
      <c r="AA18" s="26"/>
      <c r="AB18" s="26"/>
      <c r="AC18" s="26"/>
      <c r="AD18" s="26">
        <v>78</v>
      </c>
      <c r="AE18" s="26">
        <v>322</v>
      </c>
      <c r="AF18" s="26">
        <v>9</v>
      </c>
      <c r="AG18" s="26">
        <v>32</v>
      </c>
      <c r="AH18" s="40"/>
    </row>
    <row r="19" s="2" customFormat="1" ht="29" customHeight="1" spans="1:34">
      <c r="A19" s="26">
        <v>14</v>
      </c>
      <c r="B19" s="26" t="s">
        <v>62</v>
      </c>
      <c r="C19" s="26" t="s">
        <v>63</v>
      </c>
      <c r="D19" s="26" t="s">
        <v>111</v>
      </c>
      <c r="E19" s="26"/>
      <c r="F19" s="26" t="s">
        <v>112</v>
      </c>
      <c r="G19" s="26" t="s">
        <v>66</v>
      </c>
      <c r="H19" s="26" t="s">
        <v>67</v>
      </c>
      <c r="I19" s="26" t="s">
        <v>113</v>
      </c>
      <c r="J19" s="26">
        <v>2026</v>
      </c>
      <c r="K19" s="26">
        <v>2026</v>
      </c>
      <c r="L19" s="26" t="s">
        <v>114</v>
      </c>
      <c r="M19" s="38">
        <v>56.7363</v>
      </c>
      <c r="N19" s="37"/>
      <c r="O19" s="37">
        <v>56.74</v>
      </c>
      <c r="P19" s="26">
        <v>56.7363</v>
      </c>
      <c r="Q19" s="26"/>
      <c r="R19" s="26"/>
      <c r="S19" s="26"/>
      <c r="T19" s="26" t="s">
        <v>54</v>
      </c>
      <c r="U19" s="26" t="s">
        <v>54</v>
      </c>
      <c r="V19" s="26" t="s">
        <v>54</v>
      </c>
      <c r="W19" s="26" t="s">
        <v>54</v>
      </c>
      <c r="X19" s="26" t="s">
        <v>48</v>
      </c>
      <c r="Y19" s="26"/>
      <c r="Z19" s="26"/>
      <c r="AA19" s="26"/>
      <c r="AB19" s="26"/>
      <c r="AC19" s="26"/>
      <c r="AD19" s="26">
        <v>51</v>
      </c>
      <c r="AE19" s="26">
        <v>267</v>
      </c>
      <c r="AF19" s="26">
        <v>13</v>
      </c>
      <c r="AG19" s="26">
        <v>51</v>
      </c>
      <c r="AH19" s="40"/>
    </row>
    <row r="20" s="2" customFormat="1" ht="29" customHeight="1" spans="1:34">
      <c r="A20" s="26">
        <v>15</v>
      </c>
      <c r="B20" s="26" t="s">
        <v>62</v>
      </c>
      <c r="C20" s="26" t="s">
        <v>63</v>
      </c>
      <c r="D20" s="26" t="s">
        <v>115</v>
      </c>
      <c r="E20" s="26"/>
      <c r="F20" s="26" t="s">
        <v>116</v>
      </c>
      <c r="G20" s="26" t="s">
        <v>66</v>
      </c>
      <c r="H20" s="26" t="s">
        <v>67</v>
      </c>
      <c r="I20" s="26" t="s">
        <v>117</v>
      </c>
      <c r="J20" s="26">
        <v>2026</v>
      </c>
      <c r="K20" s="26">
        <v>2026</v>
      </c>
      <c r="L20" s="26" t="s">
        <v>118</v>
      </c>
      <c r="M20" s="38">
        <v>28.1533</v>
      </c>
      <c r="N20" s="37"/>
      <c r="O20" s="37">
        <v>28.15</v>
      </c>
      <c r="P20" s="26">
        <v>28.1533</v>
      </c>
      <c r="Q20" s="26"/>
      <c r="R20" s="26"/>
      <c r="S20" s="26"/>
      <c r="T20" s="26" t="s">
        <v>54</v>
      </c>
      <c r="U20" s="26" t="s">
        <v>54</v>
      </c>
      <c r="V20" s="26" t="s">
        <v>54</v>
      </c>
      <c r="W20" s="26" t="s">
        <v>54</v>
      </c>
      <c r="X20" s="26" t="s">
        <v>48</v>
      </c>
      <c r="Y20" s="26"/>
      <c r="Z20" s="26"/>
      <c r="AA20" s="26"/>
      <c r="AB20" s="26"/>
      <c r="AC20" s="26"/>
      <c r="AD20" s="26">
        <v>21</v>
      </c>
      <c r="AE20" s="26">
        <v>108</v>
      </c>
      <c r="AF20" s="26">
        <v>0</v>
      </c>
      <c r="AG20" s="26">
        <v>0</v>
      </c>
      <c r="AH20" s="40"/>
    </row>
    <row r="21" s="2" customFormat="1" ht="29" customHeight="1" spans="1:34">
      <c r="A21" s="26">
        <v>16</v>
      </c>
      <c r="B21" s="26" t="s">
        <v>62</v>
      </c>
      <c r="C21" s="26" t="s">
        <v>63</v>
      </c>
      <c r="D21" s="26" t="s">
        <v>115</v>
      </c>
      <c r="E21" s="26"/>
      <c r="F21" s="26" t="s">
        <v>119</v>
      </c>
      <c r="G21" s="26" t="s">
        <v>66</v>
      </c>
      <c r="H21" s="26" t="s">
        <v>67</v>
      </c>
      <c r="I21" s="26" t="s">
        <v>120</v>
      </c>
      <c r="J21" s="26">
        <v>2026</v>
      </c>
      <c r="K21" s="26">
        <v>2026</v>
      </c>
      <c r="L21" s="26" t="s">
        <v>121</v>
      </c>
      <c r="M21" s="38">
        <v>0.4988</v>
      </c>
      <c r="N21" s="37"/>
      <c r="O21" s="37">
        <v>0.5</v>
      </c>
      <c r="P21" s="26">
        <v>0.4988</v>
      </c>
      <c r="Q21" s="26"/>
      <c r="R21" s="26"/>
      <c r="S21" s="26"/>
      <c r="T21" s="26" t="s">
        <v>54</v>
      </c>
      <c r="U21" s="26" t="s">
        <v>54</v>
      </c>
      <c r="V21" s="26" t="s">
        <v>54</v>
      </c>
      <c r="W21" s="26" t="s">
        <v>54</v>
      </c>
      <c r="X21" s="26" t="s">
        <v>48</v>
      </c>
      <c r="Y21" s="26"/>
      <c r="Z21" s="26"/>
      <c r="AA21" s="26"/>
      <c r="AB21" s="26"/>
      <c r="AC21" s="26"/>
      <c r="AD21" s="26">
        <v>20</v>
      </c>
      <c r="AE21" s="26">
        <v>131</v>
      </c>
      <c r="AF21" s="26">
        <v>4</v>
      </c>
      <c r="AG21" s="26">
        <v>12</v>
      </c>
      <c r="AH21" s="40"/>
    </row>
    <row r="22" s="2" customFormat="1" ht="29" customHeight="1" spans="1:34">
      <c r="A22" s="26">
        <v>17</v>
      </c>
      <c r="B22" s="26" t="s">
        <v>62</v>
      </c>
      <c r="C22" s="26" t="s">
        <v>63</v>
      </c>
      <c r="D22" s="26" t="s">
        <v>115</v>
      </c>
      <c r="E22" s="26"/>
      <c r="F22" s="26" t="s">
        <v>122</v>
      </c>
      <c r="G22" s="26" t="s">
        <v>66</v>
      </c>
      <c r="H22" s="26" t="s">
        <v>67</v>
      </c>
      <c r="I22" s="26" t="s">
        <v>123</v>
      </c>
      <c r="J22" s="26">
        <v>2026</v>
      </c>
      <c r="K22" s="26">
        <v>2026</v>
      </c>
      <c r="L22" s="26" t="s">
        <v>124</v>
      </c>
      <c r="M22" s="38">
        <v>7.8105</v>
      </c>
      <c r="N22" s="37"/>
      <c r="O22" s="37">
        <v>7.81</v>
      </c>
      <c r="P22" s="26">
        <v>7.8105</v>
      </c>
      <c r="Q22" s="26"/>
      <c r="R22" s="26"/>
      <c r="S22" s="26"/>
      <c r="T22" s="26" t="s">
        <v>54</v>
      </c>
      <c r="U22" s="26" t="s">
        <v>54</v>
      </c>
      <c r="V22" s="26" t="s">
        <v>54</v>
      </c>
      <c r="W22" s="26" t="s">
        <v>54</v>
      </c>
      <c r="X22" s="26" t="s">
        <v>48</v>
      </c>
      <c r="Y22" s="26"/>
      <c r="Z22" s="26"/>
      <c r="AA22" s="26"/>
      <c r="AB22" s="26"/>
      <c r="AC22" s="26"/>
      <c r="AD22" s="26">
        <v>65</v>
      </c>
      <c r="AE22" s="26">
        <v>326</v>
      </c>
      <c r="AF22" s="26">
        <v>7</v>
      </c>
      <c r="AG22" s="26">
        <v>30</v>
      </c>
      <c r="AH22" s="40"/>
    </row>
    <row r="23" s="2" customFormat="1" ht="29" customHeight="1" spans="1:34">
      <c r="A23" s="26">
        <v>18</v>
      </c>
      <c r="B23" s="26" t="s">
        <v>62</v>
      </c>
      <c r="C23" s="26" t="s">
        <v>63</v>
      </c>
      <c r="D23" s="26" t="s">
        <v>88</v>
      </c>
      <c r="E23" s="26"/>
      <c r="F23" s="26" t="s">
        <v>125</v>
      </c>
      <c r="G23" s="26" t="s">
        <v>66</v>
      </c>
      <c r="H23" s="26" t="s">
        <v>67</v>
      </c>
      <c r="I23" s="26" t="s">
        <v>126</v>
      </c>
      <c r="J23" s="26">
        <v>2026</v>
      </c>
      <c r="K23" s="26">
        <v>2026</v>
      </c>
      <c r="L23" s="26" t="s">
        <v>127</v>
      </c>
      <c r="M23" s="38">
        <v>62.8154</v>
      </c>
      <c r="N23" s="37"/>
      <c r="O23" s="37">
        <v>62.82</v>
      </c>
      <c r="P23" s="26">
        <v>62.8154</v>
      </c>
      <c r="Q23" s="26"/>
      <c r="R23" s="26"/>
      <c r="S23" s="26"/>
      <c r="T23" s="26" t="s">
        <v>54</v>
      </c>
      <c r="U23" s="26" t="s">
        <v>54</v>
      </c>
      <c r="V23" s="26" t="s">
        <v>54</v>
      </c>
      <c r="W23" s="26" t="s">
        <v>54</v>
      </c>
      <c r="X23" s="26" t="s">
        <v>48</v>
      </c>
      <c r="Y23" s="26"/>
      <c r="Z23" s="26"/>
      <c r="AA23" s="26"/>
      <c r="AB23" s="26"/>
      <c r="AC23" s="26"/>
      <c r="AD23" s="26">
        <v>66</v>
      </c>
      <c r="AE23" s="26">
        <v>326</v>
      </c>
      <c r="AF23" s="26">
        <v>5</v>
      </c>
      <c r="AG23" s="26">
        <v>22</v>
      </c>
      <c r="AH23" s="40"/>
    </row>
    <row r="24" s="2" customFormat="1" ht="29" customHeight="1" spans="1:34">
      <c r="A24" s="26">
        <v>19</v>
      </c>
      <c r="B24" s="26" t="s">
        <v>62</v>
      </c>
      <c r="C24" s="26" t="s">
        <v>70</v>
      </c>
      <c r="D24" s="26" t="s">
        <v>128</v>
      </c>
      <c r="E24" s="26"/>
      <c r="F24" s="26" t="s">
        <v>129</v>
      </c>
      <c r="G24" s="26" t="s">
        <v>66</v>
      </c>
      <c r="H24" s="26" t="s">
        <v>67</v>
      </c>
      <c r="I24" s="26" t="s">
        <v>130</v>
      </c>
      <c r="J24" s="26">
        <v>2026</v>
      </c>
      <c r="K24" s="26">
        <v>2026</v>
      </c>
      <c r="L24" s="26" t="s">
        <v>131</v>
      </c>
      <c r="M24" s="38">
        <v>6.3588</v>
      </c>
      <c r="N24" s="37"/>
      <c r="O24" s="37">
        <v>6.36</v>
      </c>
      <c r="P24" s="26">
        <v>6.3588</v>
      </c>
      <c r="Q24" s="26"/>
      <c r="R24" s="26"/>
      <c r="S24" s="26"/>
      <c r="T24" s="26" t="s">
        <v>54</v>
      </c>
      <c r="U24" s="26" t="s">
        <v>54</v>
      </c>
      <c r="V24" s="26" t="s">
        <v>54</v>
      </c>
      <c r="W24" s="26" t="s">
        <v>54</v>
      </c>
      <c r="X24" s="26" t="s">
        <v>48</v>
      </c>
      <c r="Y24" s="26"/>
      <c r="Z24" s="26"/>
      <c r="AA24" s="26"/>
      <c r="AB24" s="26"/>
      <c r="AC24" s="26"/>
      <c r="AD24" s="26">
        <v>42</v>
      </c>
      <c r="AE24" s="26">
        <v>208</v>
      </c>
      <c r="AF24" s="26">
        <v>4</v>
      </c>
      <c r="AG24" s="26">
        <v>14</v>
      </c>
      <c r="AH24" s="40"/>
    </row>
    <row r="25" s="2" customFormat="1" ht="29" customHeight="1" spans="1:34">
      <c r="A25" s="26">
        <v>20</v>
      </c>
      <c r="B25" s="26" t="s">
        <v>62</v>
      </c>
      <c r="C25" s="26" t="s">
        <v>132</v>
      </c>
      <c r="D25" s="26" t="s">
        <v>133</v>
      </c>
      <c r="E25" s="26"/>
      <c r="F25" s="26" t="s">
        <v>134</v>
      </c>
      <c r="G25" s="26" t="s">
        <v>66</v>
      </c>
      <c r="H25" s="26" t="s">
        <v>67</v>
      </c>
      <c r="I25" s="26" t="s">
        <v>135</v>
      </c>
      <c r="J25" s="26">
        <v>2026</v>
      </c>
      <c r="K25" s="26">
        <v>2026</v>
      </c>
      <c r="L25" s="26" t="s">
        <v>136</v>
      </c>
      <c r="M25" s="38">
        <v>0.7279</v>
      </c>
      <c r="N25" s="37"/>
      <c r="O25" s="37">
        <v>0.73</v>
      </c>
      <c r="P25" s="26">
        <v>0.7279</v>
      </c>
      <c r="Q25" s="26"/>
      <c r="R25" s="26"/>
      <c r="S25" s="26"/>
      <c r="T25" s="26" t="s">
        <v>54</v>
      </c>
      <c r="U25" s="26" t="s">
        <v>54</v>
      </c>
      <c r="V25" s="26" t="s">
        <v>54</v>
      </c>
      <c r="W25" s="26" t="s">
        <v>54</v>
      </c>
      <c r="X25" s="26" t="s">
        <v>48</v>
      </c>
      <c r="Y25" s="26"/>
      <c r="Z25" s="26"/>
      <c r="AA25" s="26"/>
      <c r="AB25" s="26"/>
      <c r="AC25" s="26"/>
      <c r="AD25" s="26">
        <v>17</v>
      </c>
      <c r="AE25" s="26">
        <v>66</v>
      </c>
      <c r="AF25" s="26">
        <v>2</v>
      </c>
      <c r="AG25" s="26">
        <v>12</v>
      </c>
      <c r="AH25" s="40"/>
    </row>
    <row r="26" s="2" customFormat="1" ht="29" customHeight="1" spans="1:34">
      <c r="A26" s="26">
        <v>21</v>
      </c>
      <c r="B26" s="26" t="s">
        <v>62</v>
      </c>
      <c r="C26" s="26" t="s">
        <v>137</v>
      </c>
      <c r="D26" s="26" t="s">
        <v>138</v>
      </c>
      <c r="E26" s="26"/>
      <c r="F26" s="26" t="s">
        <v>139</v>
      </c>
      <c r="G26" s="26" t="s">
        <v>66</v>
      </c>
      <c r="H26" s="26" t="s">
        <v>67</v>
      </c>
      <c r="I26" s="26" t="s">
        <v>140</v>
      </c>
      <c r="J26" s="26">
        <v>2026</v>
      </c>
      <c r="K26" s="26">
        <v>2026</v>
      </c>
      <c r="L26" s="26" t="s">
        <v>141</v>
      </c>
      <c r="M26" s="38">
        <v>87.2817</v>
      </c>
      <c r="N26" s="37"/>
      <c r="O26" s="37">
        <v>87.28</v>
      </c>
      <c r="P26" s="26">
        <v>87.2817</v>
      </c>
      <c r="Q26" s="26"/>
      <c r="R26" s="26"/>
      <c r="S26" s="26"/>
      <c r="T26" s="26" t="s">
        <v>54</v>
      </c>
      <c r="U26" s="26" t="s">
        <v>54</v>
      </c>
      <c r="V26" s="26" t="s">
        <v>54</v>
      </c>
      <c r="W26" s="26" t="s">
        <v>54</v>
      </c>
      <c r="X26" s="26" t="s">
        <v>48</v>
      </c>
      <c r="Y26" s="26"/>
      <c r="Z26" s="26"/>
      <c r="AA26" s="26"/>
      <c r="AB26" s="26"/>
      <c r="AC26" s="26"/>
      <c r="AD26" s="26">
        <v>73</v>
      </c>
      <c r="AE26" s="26">
        <v>301</v>
      </c>
      <c r="AF26" s="26">
        <v>35</v>
      </c>
      <c r="AG26" s="26">
        <v>120</v>
      </c>
      <c r="AH26" s="40"/>
    </row>
    <row r="27" s="2" customFormat="1" ht="29" customHeight="1" spans="1:34">
      <c r="A27" s="26">
        <v>22</v>
      </c>
      <c r="B27" s="26" t="s">
        <v>62</v>
      </c>
      <c r="C27" s="26" t="s">
        <v>137</v>
      </c>
      <c r="D27" s="26" t="s">
        <v>138</v>
      </c>
      <c r="E27" s="26"/>
      <c r="F27" s="26" t="s">
        <v>142</v>
      </c>
      <c r="G27" s="26" t="s">
        <v>66</v>
      </c>
      <c r="H27" s="26" t="s">
        <v>67</v>
      </c>
      <c r="I27" s="26" t="s">
        <v>143</v>
      </c>
      <c r="J27" s="26">
        <v>2026</v>
      </c>
      <c r="K27" s="26">
        <v>2026</v>
      </c>
      <c r="L27" s="26" t="s">
        <v>144</v>
      </c>
      <c r="M27" s="38">
        <v>89.3892</v>
      </c>
      <c r="N27" s="37"/>
      <c r="O27" s="37">
        <v>89.39</v>
      </c>
      <c r="P27" s="26">
        <v>89.3892</v>
      </c>
      <c r="Q27" s="26"/>
      <c r="R27" s="26"/>
      <c r="S27" s="26"/>
      <c r="T27" s="26" t="s">
        <v>54</v>
      </c>
      <c r="U27" s="26" t="s">
        <v>54</v>
      </c>
      <c r="V27" s="26" t="s">
        <v>54</v>
      </c>
      <c r="W27" s="26" t="s">
        <v>54</v>
      </c>
      <c r="X27" s="26" t="s">
        <v>48</v>
      </c>
      <c r="Y27" s="26"/>
      <c r="Z27" s="26"/>
      <c r="AA27" s="26"/>
      <c r="AB27" s="26"/>
      <c r="AC27" s="26"/>
      <c r="AD27" s="26">
        <v>73</v>
      </c>
      <c r="AE27" s="26">
        <v>301</v>
      </c>
      <c r="AF27" s="26">
        <v>35</v>
      </c>
      <c r="AG27" s="26">
        <v>120</v>
      </c>
      <c r="AH27" s="40"/>
    </row>
    <row r="28" s="2" customFormat="1" ht="29" customHeight="1" spans="1:34">
      <c r="A28" s="26">
        <v>23</v>
      </c>
      <c r="B28" s="26" t="s">
        <v>62</v>
      </c>
      <c r="C28" s="26" t="s">
        <v>137</v>
      </c>
      <c r="D28" s="26" t="s">
        <v>138</v>
      </c>
      <c r="E28" s="26"/>
      <c r="F28" s="26" t="s">
        <v>145</v>
      </c>
      <c r="G28" s="26" t="s">
        <v>66</v>
      </c>
      <c r="H28" s="26" t="s">
        <v>67</v>
      </c>
      <c r="I28" s="26" t="s">
        <v>146</v>
      </c>
      <c r="J28" s="26">
        <v>2026</v>
      </c>
      <c r="K28" s="26">
        <v>2026</v>
      </c>
      <c r="L28" s="26" t="s">
        <v>147</v>
      </c>
      <c r="M28" s="38">
        <v>40.5642</v>
      </c>
      <c r="N28" s="37"/>
      <c r="O28" s="37">
        <v>40.56</v>
      </c>
      <c r="P28" s="26">
        <v>40.5642</v>
      </c>
      <c r="Q28" s="26"/>
      <c r="R28" s="26"/>
      <c r="S28" s="26"/>
      <c r="T28" s="26" t="s">
        <v>54</v>
      </c>
      <c r="U28" s="26" t="s">
        <v>54</v>
      </c>
      <c r="V28" s="26" t="s">
        <v>54</v>
      </c>
      <c r="W28" s="26" t="s">
        <v>54</v>
      </c>
      <c r="X28" s="26" t="s">
        <v>48</v>
      </c>
      <c r="Y28" s="26"/>
      <c r="Z28" s="26"/>
      <c r="AA28" s="26"/>
      <c r="AB28" s="26"/>
      <c r="AC28" s="26"/>
      <c r="AD28" s="26">
        <v>51</v>
      </c>
      <c r="AE28" s="26">
        <v>255</v>
      </c>
      <c r="AF28" s="26">
        <v>5</v>
      </c>
      <c r="AG28" s="26">
        <v>18</v>
      </c>
      <c r="AH28" s="41"/>
    </row>
    <row r="29" s="2" customFormat="1" ht="29" customHeight="1" spans="1:34">
      <c r="A29" s="26">
        <v>24</v>
      </c>
      <c r="B29" s="26" t="s">
        <v>62</v>
      </c>
      <c r="C29" s="26" t="s">
        <v>137</v>
      </c>
      <c r="D29" s="26" t="s">
        <v>138</v>
      </c>
      <c r="E29" s="26"/>
      <c r="F29" s="26" t="s">
        <v>148</v>
      </c>
      <c r="G29" s="26" t="s">
        <v>66</v>
      </c>
      <c r="H29" s="26" t="s">
        <v>67</v>
      </c>
      <c r="I29" s="26" t="s">
        <v>149</v>
      </c>
      <c r="J29" s="26">
        <v>2026</v>
      </c>
      <c r="K29" s="26">
        <v>2026</v>
      </c>
      <c r="L29" s="26" t="s">
        <v>150</v>
      </c>
      <c r="M29" s="38">
        <v>41.3119</v>
      </c>
      <c r="N29" s="37"/>
      <c r="O29" s="37">
        <v>41.31</v>
      </c>
      <c r="P29" s="26">
        <v>41.3119</v>
      </c>
      <c r="Q29" s="26"/>
      <c r="R29" s="26"/>
      <c r="S29" s="26"/>
      <c r="T29" s="26" t="s">
        <v>54</v>
      </c>
      <c r="U29" s="26" t="s">
        <v>54</v>
      </c>
      <c r="V29" s="26" t="s">
        <v>54</v>
      </c>
      <c r="W29" s="26" t="s">
        <v>54</v>
      </c>
      <c r="X29" s="26" t="s">
        <v>48</v>
      </c>
      <c r="Y29" s="26"/>
      <c r="Z29" s="26"/>
      <c r="AA29" s="26"/>
      <c r="AB29" s="26"/>
      <c r="AC29" s="26"/>
      <c r="AD29" s="26">
        <v>63</v>
      </c>
      <c r="AE29" s="26">
        <v>278</v>
      </c>
      <c r="AF29" s="26">
        <v>44</v>
      </c>
      <c r="AG29" s="26">
        <v>183</v>
      </c>
      <c r="AH29" s="26"/>
    </row>
    <row r="30" s="2" customFormat="1" ht="29" customHeight="1" spans="1:34">
      <c r="A30" s="26">
        <v>25</v>
      </c>
      <c r="B30" s="26" t="s">
        <v>62</v>
      </c>
      <c r="C30" s="26" t="s">
        <v>46</v>
      </c>
      <c r="D30" s="26" t="s">
        <v>151</v>
      </c>
      <c r="E30" s="26"/>
      <c r="F30" s="26" t="s">
        <v>152</v>
      </c>
      <c r="G30" s="26" t="s">
        <v>66</v>
      </c>
      <c r="H30" s="26" t="s">
        <v>67</v>
      </c>
      <c r="I30" s="26" t="s">
        <v>153</v>
      </c>
      <c r="J30" s="26">
        <v>2026</v>
      </c>
      <c r="K30" s="26">
        <v>2026</v>
      </c>
      <c r="L30" s="26" t="s">
        <v>154</v>
      </c>
      <c r="M30" s="38">
        <v>17.61</v>
      </c>
      <c r="N30" s="37"/>
      <c r="O30" s="37">
        <v>17.61</v>
      </c>
      <c r="P30" s="26">
        <v>17.61</v>
      </c>
      <c r="Q30" s="26"/>
      <c r="R30" s="26"/>
      <c r="S30" s="26"/>
      <c r="T30" s="26" t="s">
        <v>54</v>
      </c>
      <c r="U30" s="26" t="s">
        <v>54</v>
      </c>
      <c r="V30" s="26" t="s">
        <v>54</v>
      </c>
      <c r="W30" s="26" t="s">
        <v>54</v>
      </c>
      <c r="X30" s="26" t="s">
        <v>48</v>
      </c>
      <c r="Y30" s="26"/>
      <c r="Z30" s="26"/>
      <c r="AA30" s="26"/>
      <c r="AB30" s="26"/>
      <c r="AC30" s="26"/>
      <c r="AD30" s="26">
        <v>24</v>
      </c>
      <c r="AE30" s="26">
        <v>116</v>
      </c>
      <c r="AF30" s="26">
        <v>6</v>
      </c>
      <c r="AG30" s="26">
        <v>23</v>
      </c>
      <c r="AH30" s="26"/>
    </row>
    <row r="31" s="2" customFormat="1" ht="29" customHeight="1" spans="1:34">
      <c r="A31" s="26">
        <v>26</v>
      </c>
      <c r="B31" s="26" t="s">
        <v>62</v>
      </c>
      <c r="C31" s="26" t="s">
        <v>63</v>
      </c>
      <c r="D31" s="26" t="s">
        <v>115</v>
      </c>
      <c r="E31" s="26"/>
      <c r="F31" s="26" t="s">
        <v>155</v>
      </c>
      <c r="G31" s="26" t="s">
        <v>66</v>
      </c>
      <c r="H31" s="26" t="s">
        <v>67</v>
      </c>
      <c r="I31" s="26" t="s">
        <v>156</v>
      </c>
      <c r="J31" s="26">
        <v>2026</v>
      </c>
      <c r="K31" s="26">
        <v>2026</v>
      </c>
      <c r="L31" s="26" t="s">
        <v>157</v>
      </c>
      <c r="M31" s="38">
        <v>8.94</v>
      </c>
      <c r="N31" s="37"/>
      <c r="O31" s="37">
        <v>8.94</v>
      </c>
      <c r="P31" s="26">
        <v>8.94</v>
      </c>
      <c r="Q31" s="26"/>
      <c r="R31" s="26"/>
      <c r="S31" s="26"/>
      <c r="T31" s="26" t="s">
        <v>54</v>
      </c>
      <c r="U31" s="26" t="s">
        <v>54</v>
      </c>
      <c r="V31" s="26" t="s">
        <v>54</v>
      </c>
      <c r="W31" s="26" t="s">
        <v>54</v>
      </c>
      <c r="X31" s="26" t="s">
        <v>48</v>
      </c>
      <c r="Y31" s="26"/>
      <c r="Z31" s="26"/>
      <c r="AA31" s="26"/>
      <c r="AB31" s="26"/>
      <c r="AC31" s="26"/>
      <c r="AD31" s="26">
        <v>35</v>
      </c>
      <c r="AE31" s="26">
        <v>146</v>
      </c>
      <c r="AF31" s="26">
        <v>0</v>
      </c>
      <c r="AG31" s="26">
        <v>0</v>
      </c>
      <c r="AH31" s="26"/>
    </row>
    <row r="32" s="2" customFormat="1" ht="29" customHeight="1" spans="1:34">
      <c r="A32" s="26">
        <v>27</v>
      </c>
      <c r="B32" s="26" t="s">
        <v>62</v>
      </c>
      <c r="C32" s="26" t="s">
        <v>46</v>
      </c>
      <c r="D32" s="26" t="s">
        <v>158</v>
      </c>
      <c r="E32" s="26"/>
      <c r="F32" s="26" t="s">
        <v>159</v>
      </c>
      <c r="G32" s="26" t="s">
        <v>66</v>
      </c>
      <c r="H32" s="26" t="s">
        <v>67</v>
      </c>
      <c r="I32" s="26" t="s">
        <v>160</v>
      </c>
      <c r="J32" s="26">
        <v>2026</v>
      </c>
      <c r="K32" s="26">
        <v>2026</v>
      </c>
      <c r="L32" s="26" t="s">
        <v>161</v>
      </c>
      <c r="M32" s="38">
        <v>3.83</v>
      </c>
      <c r="N32" s="37"/>
      <c r="O32" s="37">
        <v>3.83</v>
      </c>
      <c r="P32" s="26">
        <v>3.83</v>
      </c>
      <c r="Q32" s="26"/>
      <c r="R32" s="26"/>
      <c r="S32" s="26"/>
      <c r="T32" s="26" t="s">
        <v>54</v>
      </c>
      <c r="U32" s="26" t="s">
        <v>54</v>
      </c>
      <c r="V32" s="26" t="s">
        <v>54</v>
      </c>
      <c r="W32" s="26" t="s">
        <v>54</v>
      </c>
      <c r="X32" s="26" t="s">
        <v>48</v>
      </c>
      <c r="Y32" s="26"/>
      <c r="Z32" s="26"/>
      <c r="AA32" s="26"/>
      <c r="AB32" s="26"/>
      <c r="AC32" s="26"/>
      <c r="AD32" s="26">
        <v>29</v>
      </c>
      <c r="AE32" s="26">
        <v>162</v>
      </c>
      <c r="AF32" s="26">
        <v>6</v>
      </c>
      <c r="AG32" s="26">
        <v>23</v>
      </c>
      <c r="AH32" s="26"/>
    </row>
    <row r="33" s="2" customFormat="1" ht="29" customHeight="1" spans="1:34">
      <c r="A33" s="26">
        <v>28</v>
      </c>
      <c r="B33" s="26" t="s">
        <v>62</v>
      </c>
      <c r="C33" s="26" t="s">
        <v>46</v>
      </c>
      <c r="D33" s="26" t="s">
        <v>162</v>
      </c>
      <c r="E33" s="26"/>
      <c r="F33" s="26" t="s">
        <v>163</v>
      </c>
      <c r="G33" s="26" t="s">
        <v>66</v>
      </c>
      <c r="H33" s="26" t="s">
        <v>67</v>
      </c>
      <c r="I33" s="26" t="s">
        <v>164</v>
      </c>
      <c r="J33" s="26">
        <v>2026</v>
      </c>
      <c r="K33" s="26">
        <v>2026</v>
      </c>
      <c r="L33" s="26" t="s">
        <v>165</v>
      </c>
      <c r="M33" s="38">
        <v>32</v>
      </c>
      <c r="N33" s="37"/>
      <c r="O33" s="37">
        <v>32</v>
      </c>
      <c r="P33" s="26">
        <v>32</v>
      </c>
      <c r="Q33" s="26"/>
      <c r="R33" s="26"/>
      <c r="S33" s="26"/>
      <c r="T33" s="26" t="s">
        <v>54</v>
      </c>
      <c r="U33" s="26" t="s">
        <v>54</v>
      </c>
      <c r="V33" s="26" t="s">
        <v>54</v>
      </c>
      <c r="W33" s="26" t="s">
        <v>54</v>
      </c>
      <c r="X33" s="26" t="s">
        <v>48</v>
      </c>
      <c r="Y33" s="26"/>
      <c r="Z33" s="26"/>
      <c r="AA33" s="26"/>
      <c r="AB33" s="26"/>
      <c r="AC33" s="26"/>
      <c r="AD33" s="26">
        <v>82</v>
      </c>
      <c r="AE33" s="26">
        <v>354</v>
      </c>
      <c r="AF33" s="26">
        <v>10</v>
      </c>
      <c r="AG33" s="26">
        <v>41</v>
      </c>
      <c r="AH33" s="26"/>
    </row>
    <row r="34" s="2" customFormat="1" ht="29" customHeight="1" spans="1:34">
      <c r="A34" s="26">
        <v>29</v>
      </c>
      <c r="B34" s="26" t="s">
        <v>62</v>
      </c>
      <c r="C34" s="26" t="s">
        <v>46</v>
      </c>
      <c r="D34" s="26" t="s">
        <v>166</v>
      </c>
      <c r="E34" s="26"/>
      <c r="F34" s="26" t="s">
        <v>167</v>
      </c>
      <c r="G34" s="26" t="s">
        <v>66</v>
      </c>
      <c r="H34" s="26" t="s">
        <v>67</v>
      </c>
      <c r="I34" s="26" t="s">
        <v>168</v>
      </c>
      <c r="J34" s="26">
        <v>2026</v>
      </c>
      <c r="K34" s="26">
        <v>2026</v>
      </c>
      <c r="L34" s="26" t="s">
        <v>169</v>
      </c>
      <c r="M34" s="38">
        <v>10.71</v>
      </c>
      <c r="N34" s="37"/>
      <c r="O34" s="37">
        <v>10.71</v>
      </c>
      <c r="P34" s="26">
        <v>10.71</v>
      </c>
      <c r="Q34" s="26"/>
      <c r="R34" s="26"/>
      <c r="S34" s="26"/>
      <c r="T34" s="26" t="s">
        <v>54</v>
      </c>
      <c r="U34" s="26" t="s">
        <v>54</v>
      </c>
      <c r="V34" s="26" t="s">
        <v>54</v>
      </c>
      <c r="W34" s="26" t="s">
        <v>54</v>
      </c>
      <c r="X34" s="26" t="s">
        <v>48</v>
      </c>
      <c r="Y34" s="26"/>
      <c r="Z34" s="26"/>
      <c r="AA34" s="26"/>
      <c r="AB34" s="26"/>
      <c r="AC34" s="26"/>
      <c r="AD34" s="26">
        <v>84</v>
      </c>
      <c r="AE34" s="26">
        <v>322</v>
      </c>
      <c r="AF34" s="26">
        <v>1</v>
      </c>
      <c r="AG34" s="26">
        <v>1</v>
      </c>
      <c r="AH34" s="26"/>
    </row>
    <row r="35" s="2" customFormat="1" ht="29" customHeight="1" spans="1:34">
      <c r="A35" s="26">
        <v>30</v>
      </c>
      <c r="B35" s="26" t="s">
        <v>62</v>
      </c>
      <c r="C35" s="26" t="s">
        <v>132</v>
      </c>
      <c r="D35" s="26" t="s">
        <v>170</v>
      </c>
      <c r="E35" s="26"/>
      <c r="F35" s="26" t="s">
        <v>171</v>
      </c>
      <c r="G35" s="26" t="s">
        <v>66</v>
      </c>
      <c r="H35" s="26" t="s">
        <v>67</v>
      </c>
      <c r="I35" s="26" t="s">
        <v>172</v>
      </c>
      <c r="J35" s="26">
        <v>2026</v>
      </c>
      <c r="K35" s="26">
        <v>2026</v>
      </c>
      <c r="L35" s="26" t="s">
        <v>173</v>
      </c>
      <c r="M35" s="38">
        <v>90</v>
      </c>
      <c r="N35" s="37"/>
      <c r="O35" s="37">
        <v>90</v>
      </c>
      <c r="P35" s="26">
        <v>90</v>
      </c>
      <c r="Q35" s="26"/>
      <c r="R35" s="26"/>
      <c r="S35" s="26"/>
      <c r="T35" s="26" t="s">
        <v>54</v>
      </c>
      <c r="U35" s="26" t="s">
        <v>54</v>
      </c>
      <c r="V35" s="26" t="s">
        <v>54</v>
      </c>
      <c r="W35" s="26" t="s">
        <v>54</v>
      </c>
      <c r="X35" s="26" t="s">
        <v>48</v>
      </c>
      <c r="Y35" s="26"/>
      <c r="Z35" s="26"/>
      <c r="AA35" s="26"/>
      <c r="AB35" s="26"/>
      <c r="AC35" s="26"/>
      <c r="AD35" s="26">
        <v>110</v>
      </c>
      <c r="AE35" s="26">
        <v>432</v>
      </c>
      <c r="AF35" s="26">
        <v>88</v>
      </c>
      <c r="AG35" s="26">
        <v>322</v>
      </c>
      <c r="AH35" s="26"/>
    </row>
    <row r="36" s="2" customFormat="1" ht="29" customHeight="1" spans="1:34">
      <c r="A36" s="26">
        <v>31</v>
      </c>
      <c r="B36" s="26" t="s">
        <v>62</v>
      </c>
      <c r="C36" s="26" t="s">
        <v>137</v>
      </c>
      <c r="D36" s="26" t="s">
        <v>174</v>
      </c>
      <c r="E36" s="26"/>
      <c r="F36" s="26" t="s">
        <v>175</v>
      </c>
      <c r="G36" s="26" t="s">
        <v>66</v>
      </c>
      <c r="H36" s="26" t="s">
        <v>67</v>
      </c>
      <c r="I36" s="26" t="s">
        <v>176</v>
      </c>
      <c r="J36" s="26">
        <v>2026</v>
      </c>
      <c r="K36" s="26">
        <v>2026</v>
      </c>
      <c r="L36" s="26" t="s">
        <v>177</v>
      </c>
      <c r="M36" s="38">
        <v>35.25</v>
      </c>
      <c r="N36" s="37"/>
      <c r="O36" s="37">
        <v>35.25</v>
      </c>
      <c r="P36" s="26">
        <v>35.25</v>
      </c>
      <c r="Q36" s="26"/>
      <c r="R36" s="26"/>
      <c r="S36" s="26"/>
      <c r="T36" s="26" t="s">
        <v>54</v>
      </c>
      <c r="U36" s="26" t="s">
        <v>54</v>
      </c>
      <c r="V36" s="26" t="s">
        <v>54</v>
      </c>
      <c r="W36" s="26" t="s">
        <v>54</v>
      </c>
      <c r="X36" s="26" t="s">
        <v>48</v>
      </c>
      <c r="Y36" s="26"/>
      <c r="Z36" s="26"/>
      <c r="AA36" s="26"/>
      <c r="AB36" s="26"/>
      <c r="AC36" s="26"/>
      <c r="AD36" s="26">
        <v>101</v>
      </c>
      <c r="AE36" s="26">
        <v>512</v>
      </c>
      <c r="AF36" s="26">
        <v>7</v>
      </c>
      <c r="AG36" s="26">
        <v>20</v>
      </c>
      <c r="AH36" s="26"/>
    </row>
    <row r="37" s="2" customFormat="1" ht="29" customHeight="1" spans="1:34">
      <c r="A37" s="26">
        <v>32</v>
      </c>
      <c r="B37" s="26" t="s">
        <v>62</v>
      </c>
      <c r="C37" s="26" t="s">
        <v>132</v>
      </c>
      <c r="D37" s="26" t="s">
        <v>178</v>
      </c>
      <c r="E37" s="26"/>
      <c r="F37" s="26" t="s">
        <v>179</v>
      </c>
      <c r="G37" s="26" t="s">
        <v>66</v>
      </c>
      <c r="H37" s="26" t="s">
        <v>67</v>
      </c>
      <c r="I37" s="26" t="s">
        <v>180</v>
      </c>
      <c r="J37" s="26">
        <v>2026</v>
      </c>
      <c r="K37" s="26">
        <v>2026</v>
      </c>
      <c r="L37" s="26" t="s">
        <v>181</v>
      </c>
      <c r="M37" s="38">
        <v>0.82</v>
      </c>
      <c r="N37" s="37"/>
      <c r="O37" s="37">
        <v>0.82</v>
      </c>
      <c r="P37" s="26">
        <v>0.82</v>
      </c>
      <c r="Q37" s="26"/>
      <c r="R37" s="26"/>
      <c r="S37" s="26"/>
      <c r="T37" s="26" t="s">
        <v>54</v>
      </c>
      <c r="U37" s="26" t="s">
        <v>54</v>
      </c>
      <c r="V37" s="26" t="s">
        <v>54</v>
      </c>
      <c r="W37" s="26" t="s">
        <v>54</v>
      </c>
      <c r="X37" s="26" t="s">
        <v>48</v>
      </c>
      <c r="Y37" s="26"/>
      <c r="Z37" s="26"/>
      <c r="AA37" s="26"/>
      <c r="AB37" s="26"/>
      <c r="AC37" s="26"/>
      <c r="AD37" s="26">
        <v>30</v>
      </c>
      <c r="AE37" s="26">
        <v>153</v>
      </c>
      <c r="AF37" s="26">
        <v>0</v>
      </c>
      <c r="AG37" s="26">
        <v>0</v>
      </c>
      <c r="AH37" s="26"/>
    </row>
    <row r="38" s="2" customFormat="1" ht="29" customHeight="1" spans="1:34">
      <c r="A38" s="26">
        <v>33</v>
      </c>
      <c r="B38" s="26" t="s">
        <v>62</v>
      </c>
      <c r="C38" s="26" t="s">
        <v>137</v>
      </c>
      <c r="D38" s="26" t="s">
        <v>174</v>
      </c>
      <c r="E38" s="26"/>
      <c r="F38" s="26" t="s">
        <v>182</v>
      </c>
      <c r="G38" s="26" t="s">
        <v>66</v>
      </c>
      <c r="H38" s="26" t="s">
        <v>67</v>
      </c>
      <c r="I38" s="26" t="s">
        <v>183</v>
      </c>
      <c r="J38" s="26">
        <v>2026</v>
      </c>
      <c r="K38" s="26">
        <v>2026</v>
      </c>
      <c r="L38" s="26" t="s">
        <v>184</v>
      </c>
      <c r="M38" s="38">
        <v>30.19</v>
      </c>
      <c r="N38" s="37"/>
      <c r="O38" s="37">
        <v>30.19</v>
      </c>
      <c r="P38" s="26">
        <v>30.19</v>
      </c>
      <c r="Q38" s="26"/>
      <c r="R38" s="26"/>
      <c r="S38" s="26"/>
      <c r="T38" s="26" t="s">
        <v>54</v>
      </c>
      <c r="U38" s="26" t="s">
        <v>54</v>
      </c>
      <c r="V38" s="26" t="s">
        <v>54</v>
      </c>
      <c r="W38" s="26" t="s">
        <v>54</v>
      </c>
      <c r="X38" s="26" t="s">
        <v>48</v>
      </c>
      <c r="Y38" s="26"/>
      <c r="Z38" s="26"/>
      <c r="AA38" s="26"/>
      <c r="AB38" s="26"/>
      <c r="AC38" s="26"/>
      <c r="AD38" s="26">
        <v>62</v>
      </c>
      <c r="AE38" s="26">
        <v>289</v>
      </c>
      <c r="AF38" s="26">
        <v>7</v>
      </c>
      <c r="AG38" s="26">
        <v>20</v>
      </c>
      <c r="AH38" s="26"/>
    </row>
    <row r="39" s="2" customFormat="1" ht="29" customHeight="1" spans="1:34">
      <c r="A39" s="26">
        <v>34</v>
      </c>
      <c r="B39" s="26" t="s">
        <v>62</v>
      </c>
      <c r="C39" s="26" t="s">
        <v>70</v>
      </c>
      <c r="D39" s="26" t="s">
        <v>185</v>
      </c>
      <c r="E39" s="26"/>
      <c r="F39" s="26" t="s">
        <v>186</v>
      </c>
      <c r="G39" s="26" t="s">
        <v>66</v>
      </c>
      <c r="H39" s="26" t="s">
        <v>67</v>
      </c>
      <c r="I39" s="26" t="s">
        <v>187</v>
      </c>
      <c r="J39" s="26">
        <v>2026</v>
      </c>
      <c r="K39" s="26">
        <v>2026</v>
      </c>
      <c r="L39" s="26" t="s">
        <v>188</v>
      </c>
      <c r="M39" s="38">
        <v>16.78</v>
      </c>
      <c r="N39" s="37"/>
      <c r="O39" s="37">
        <v>16.78</v>
      </c>
      <c r="P39" s="26">
        <v>16.78</v>
      </c>
      <c r="Q39" s="26"/>
      <c r="R39" s="26"/>
      <c r="S39" s="26"/>
      <c r="T39" s="26" t="s">
        <v>54</v>
      </c>
      <c r="U39" s="26" t="s">
        <v>54</v>
      </c>
      <c r="V39" s="26" t="s">
        <v>54</v>
      </c>
      <c r="W39" s="26" t="s">
        <v>54</v>
      </c>
      <c r="X39" s="26" t="s">
        <v>48</v>
      </c>
      <c r="Y39" s="26"/>
      <c r="Z39" s="26"/>
      <c r="AA39" s="26"/>
      <c r="AB39" s="26"/>
      <c r="AC39" s="26"/>
      <c r="AD39" s="26">
        <v>53</v>
      </c>
      <c r="AE39" s="26">
        <v>221</v>
      </c>
      <c r="AF39" s="26">
        <v>2</v>
      </c>
      <c r="AG39" s="26">
        <v>5</v>
      </c>
      <c r="AH39" s="26"/>
    </row>
    <row r="40" s="2" customFormat="1" ht="29" customHeight="1" spans="1:34">
      <c r="A40" s="26">
        <v>35</v>
      </c>
      <c r="B40" s="26" t="s">
        <v>62</v>
      </c>
      <c r="C40" s="26" t="s">
        <v>189</v>
      </c>
      <c r="D40" s="26" t="s">
        <v>190</v>
      </c>
      <c r="E40" s="26"/>
      <c r="F40" s="26" t="s">
        <v>191</v>
      </c>
      <c r="G40" s="26" t="s">
        <v>66</v>
      </c>
      <c r="H40" s="26" t="s">
        <v>67</v>
      </c>
      <c r="I40" s="26" t="s">
        <v>192</v>
      </c>
      <c r="J40" s="26">
        <v>2026</v>
      </c>
      <c r="K40" s="26">
        <v>2026</v>
      </c>
      <c r="L40" s="26" t="s">
        <v>193</v>
      </c>
      <c r="M40" s="38">
        <v>13.33</v>
      </c>
      <c r="N40" s="37"/>
      <c r="O40" s="37">
        <v>13.33</v>
      </c>
      <c r="P40" s="26">
        <v>13.33</v>
      </c>
      <c r="Q40" s="26"/>
      <c r="R40" s="26"/>
      <c r="S40" s="26"/>
      <c r="T40" s="26" t="s">
        <v>54</v>
      </c>
      <c r="U40" s="26" t="s">
        <v>54</v>
      </c>
      <c r="V40" s="26" t="s">
        <v>54</v>
      </c>
      <c r="W40" s="26" t="s">
        <v>54</v>
      </c>
      <c r="X40" s="26" t="s">
        <v>48</v>
      </c>
      <c r="Y40" s="26"/>
      <c r="Z40" s="26"/>
      <c r="AA40" s="26"/>
      <c r="AB40" s="26"/>
      <c r="AC40" s="26"/>
      <c r="AD40" s="26">
        <v>27</v>
      </c>
      <c r="AE40" s="26">
        <v>109</v>
      </c>
      <c r="AF40" s="26">
        <v>7</v>
      </c>
      <c r="AG40" s="26">
        <v>23</v>
      </c>
      <c r="AH40" s="26"/>
    </row>
    <row r="41" s="2" customFormat="1" ht="29" customHeight="1" spans="1:34">
      <c r="A41" s="26">
        <v>36</v>
      </c>
      <c r="B41" s="26" t="s">
        <v>62</v>
      </c>
      <c r="C41" s="26" t="s">
        <v>106</v>
      </c>
      <c r="D41" s="26" t="s">
        <v>194</v>
      </c>
      <c r="E41" s="26"/>
      <c r="F41" s="26" t="s">
        <v>195</v>
      </c>
      <c r="G41" s="26" t="s">
        <v>66</v>
      </c>
      <c r="H41" s="26" t="s">
        <v>67</v>
      </c>
      <c r="I41" s="26" t="s">
        <v>196</v>
      </c>
      <c r="J41" s="26">
        <v>2026</v>
      </c>
      <c r="K41" s="26">
        <v>2026</v>
      </c>
      <c r="L41" s="26" t="s">
        <v>197</v>
      </c>
      <c r="M41" s="38">
        <v>11.64</v>
      </c>
      <c r="N41" s="37"/>
      <c r="O41" s="37">
        <v>11.64</v>
      </c>
      <c r="P41" s="26">
        <v>11.64</v>
      </c>
      <c r="Q41" s="26"/>
      <c r="R41" s="26"/>
      <c r="S41" s="26"/>
      <c r="T41" s="26" t="s">
        <v>54</v>
      </c>
      <c r="U41" s="26" t="s">
        <v>54</v>
      </c>
      <c r="V41" s="26" t="s">
        <v>54</v>
      </c>
      <c r="W41" s="26" t="s">
        <v>54</v>
      </c>
      <c r="X41" s="26" t="s">
        <v>48</v>
      </c>
      <c r="Y41" s="26"/>
      <c r="Z41" s="26"/>
      <c r="AA41" s="26"/>
      <c r="AB41" s="26"/>
      <c r="AC41" s="26"/>
      <c r="AD41" s="26">
        <v>53</v>
      </c>
      <c r="AE41" s="26">
        <v>280</v>
      </c>
      <c r="AF41" s="26">
        <v>10</v>
      </c>
      <c r="AG41" s="26">
        <v>37</v>
      </c>
      <c r="AH41" s="26"/>
    </row>
    <row r="42" s="2" customFormat="1" ht="29" customHeight="1" spans="1:34">
      <c r="A42" s="26">
        <v>37</v>
      </c>
      <c r="B42" s="26" t="s">
        <v>62</v>
      </c>
      <c r="C42" s="26" t="s">
        <v>132</v>
      </c>
      <c r="D42" s="26" t="s">
        <v>198</v>
      </c>
      <c r="E42" s="26"/>
      <c r="F42" s="26" t="s">
        <v>199</v>
      </c>
      <c r="G42" s="26" t="s">
        <v>66</v>
      </c>
      <c r="H42" s="26" t="s">
        <v>67</v>
      </c>
      <c r="I42" s="26" t="s">
        <v>200</v>
      </c>
      <c r="J42" s="26">
        <v>2026</v>
      </c>
      <c r="K42" s="26">
        <v>2026</v>
      </c>
      <c r="L42" s="26" t="s">
        <v>201</v>
      </c>
      <c r="M42" s="38">
        <v>4.04</v>
      </c>
      <c r="N42" s="37"/>
      <c r="O42" s="37">
        <v>4.04</v>
      </c>
      <c r="P42" s="26">
        <v>4.04</v>
      </c>
      <c r="Q42" s="26"/>
      <c r="R42" s="26"/>
      <c r="S42" s="26"/>
      <c r="T42" s="26" t="s">
        <v>54</v>
      </c>
      <c r="U42" s="26" t="s">
        <v>54</v>
      </c>
      <c r="V42" s="26" t="s">
        <v>54</v>
      </c>
      <c r="W42" s="26" t="s">
        <v>54</v>
      </c>
      <c r="X42" s="26" t="s">
        <v>48</v>
      </c>
      <c r="Y42" s="26"/>
      <c r="Z42" s="26"/>
      <c r="AA42" s="26"/>
      <c r="AB42" s="26"/>
      <c r="AC42" s="26"/>
      <c r="AD42" s="26">
        <v>21</v>
      </c>
      <c r="AE42" s="26">
        <v>81</v>
      </c>
      <c r="AF42" s="26">
        <v>2</v>
      </c>
      <c r="AG42" s="26">
        <v>8</v>
      </c>
      <c r="AH42" s="26"/>
    </row>
    <row r="43" s="2" customFormat="1" ht="29" customHeight="1" spans="1:34">
      <c r="A43" s="26">
        <v>38</v>
      </c>
      <c r="B43" s="26" t="s">
        <v>62</v>
      </c>
      <c r="C43" s="26" t="s">
        <v>63</v>
      </c>
      <c r="D43" s="26" t="s">
        <v>202</v>
      </c>
      <c r="E43" s="26"/>
      <c r="F43" s="26" t="s">
        <v>203</v>
      </c>
      <c r="G43" s="26" t="s">
        <v>66</v>
      </c>
      <c r="H43" s="26" t="s">
        <v>67</v>
      </c>
      <c r="I43" s="26" t="s">
        <v>204</v>
      </c>
      <c r="J43" s="26">
        <v>2026</v>
      </c>
      <c r="K43" s="26">
        <v>2026</v>
      </c>
      <c r="L43" s="26" t="s">
        <v>205</v>
      </c>
      <c r="M43" s="38">
        <v>15.37</v>
      </c>
      <c r="N43" s="37"/>
      <c r="O43" s="37">
        <v>15.37</v>
      </c>
      <c r="P43" s="26">
        <v>15.37</v>
      </c>
      <c r="Q43" s="26"/>
      <c r="R43" s="26"/>
      <c r="S43" s="26"/>
      <c r="T43" s="26" t="s">
        <v>54</v>
      </c>
      <c r="U43" s="26" t="s">
        <v>54</v>
      </c>
      <c r="V43" s="26" t="s">
        <v>54</v>
      </c>
      <c r="W43" s="26" t="s">
        <v>54</v>
      </c>
      <c r="X43" s="26" t="s">
        <v>48</v>
      </c>
      <c r="Y43" s="26"/>
      <c r="Z43" s="26"/>
      <c r="AA43" s="26"/>
      <c r="AB43" s="26"/>
      <c r="AC43" s="26"/>
      <c r="AD43" s="26">
        <v>18</v>
      </c>
      <c r="AE43" s="26">
        <v>88</v>
      </c>
      <c r="AF43" s="26">
        <v>8</v>
      </c>
      <c r="AG43" s="26">
        <v>25</v>
      </c>
      <c r="AH43" s="26"/>
    </row>
    <row r="44" s="2" customFormat="1" ht="29" customHeight="1" spans="1:34">
      <c r="A44" s="26">
        <v>39</v>
      </c>
      <c r="B44" s="26" t="s">
        <v>62</v>
      </c>
      <c r="C44" s="26" t="s">
        <v>189</v>
      </c>
      <c r="D44" s="26" t="s">
        <v>206</v>
      </c>
      <c r="E44" s="26"/>
      <c r="F44" s="26" t="s">
        <v>207</v>
      </c>
      <c r="G44" s="26" t="s">
        <v>66</v>
      </c>
      <c r="H44" s="26" t="s">
        <v>67</v>
      </c>
      <c r="I44" s="26" t="s">
        <v>208</v>
      </c>
      <c r="J44" s="26">
        <v>2026</v>
      </c>
      <c r="K44" s="26">
        <v>2026</v>
      </c>
      <c r="L44" s="26" t="s">
        <v>209</v>
      </c>
      <c r="M44" s="38">
        <v>2.21</v>
      </c>
      <c r="N44" s="37"/>
      <c r="O44" s="37">
        <v>2.21</v>
      </c>
      <c r="P44" s="26">
        <v>2.21</v>
      </c>
      <c r="Q44" s="26"/>
      <c r="R44" s="26"/>
      <c r="S44" s="26"/>
      <c r="T44" s="26" t="s">
        <v>54</v>
      </c>
      <c r="U44" s="26" t="s">
        <v>54</v>
      </c>
      <c r="V44" s="26" t="s">
        <v>54</v>
      </c>
      <c r="W44" s="26" t="s">
        <v>54</v>
      </c>
      <c r="X44" s="26" t="s">
        <v>48</v>
      </c>
      <c r="Y44" s="26"/>
      <c r="Z44" s="26"/>
      <c r="AA44" s="26"/>
      <c r="AB44" s="26"/>
      <c r="AC44" s="26"/>
      <c r="AD44" s="26">
        <v>23</v>
      </c>
      <c r="AE44" s="26">
        <v>113</v>
      </c>
      <c r="AF44" s="26">
        <v>1</v>
      </c>
      <c r="AG44" s="26">
        <v>4</v>
      </c>
      <c r="AH44" s="26"/>
    </row>
    <row r="45" s="2" customFormat="1" ht="29" customHeight="1" spans="1:34">
      <c r="A45" s="26">
        <v>40</v>
      </c>
      <c r="B45" s="26" t="s">
        <v>62</v>
      </c>
      <c r="C45" s="26" t="s">
        <v>137</v>
      </c>
      <c r="D45" s="26" t="s">
        <v>210</v>
      </c>
      <c r="E45" s="26"/>
      <c r="F45" s="26" t="s">
        <v>211</v>
      </c>
      <c r="G45" s="26" t="s">
        <v>66</v>
      </c>
      <c r="H45" s="26" t="s">
        <v>67</v>
      </c>
      <c r="I45" s="26" t="s">
        <v>212</v>
      </c>
      <c r="J45" s="26">
        <v>2026</v>
      </c>
      <c r="K45" s="26">
        <v>2026</v>
      </c>
      <c r="L45" s="26" t="s">
        <v>213</v>
      </c>
      <c r="M45" s="38">
        <v>19.32</v>
      </c>
      <c r="N45" s="37"/>
      <c r="O45" s="37">
        <v>19.32</v>
      </c>
      <c r="P45" s="26">
        <v>19.32</v>
      </c>
      <c r="Q45" s="26"/>
      <c r="R45" s="26"/>
      <c r="S45" s="26"/>
      <c r="T45" s="26" t="s">
        <v>54</v>
      </c>
      <c r="U45" s="26" t="s">
        <v>54</v>
      </c>
      <c r="V45" s="26" t="s">
        <v>54</v>
      </c>
      <c r="W45" s="26" t="s">
        <v>54</v>
      </c>
      <c r="X45" s="26" t="s">
        <v>48</v>
      </c>
      <c r="Y45" s="26"/>
      <c r="Z45" s="26"/>
      <c r="AA45" s="26"/>
      <c r="AB45" s="26"/>
      <c r="AC45" s="26"/>
      <c r="AD45" s="26">
        <v>50</v>
      </c>
      <c r="AE45" s="26">
        <v>260</v>
      </c>
      <c r="AF45" s="26">
        <v>3</v>
      </c>
      <c r="AG45" s="26">
        <v>14</v>
      </c>
      <c r="AH45" s="26"/>
    </row>
    <row r="46" s="2" customFormat="1" ht="29" customHeight="1" spans="1:34">
      <c r="A46" s="26">
        <v>41</v>
      </c>
      <c r="B46" s="26" t="s">
        <v>62</v>
      </c>
      <c r="C46" s="26" t="s">
        <v>63</v>
      </c>
      <c r="D46" s="26" t="s">
        <v>111</v>
      </c>
      <c r="E46" s="26"/>
      <c r="F46" s="26" t="s">
        <v>214</v>
      </c>
      <c r="G46" s="26" t="s">
        <v>66</v>
      </c>
      <c r="H46" s="26" t="s">
        <v>67</v>
      </c>
      <c r="I46" s="26" t="s">
        <v>215</v>
      </c>
      <c r="J46" s="26">
        <v>2026</v>
      </c>
      <c r="K46" s="26">
        <v>2026</v>
      </c>
      <c r="L46" s="26" t="s">
        <v>216</v>
      </c>
      <c r="M46" s="38">
        <v>4.6</v>
      </c>
      <c r="N46" s="37"/>
      <c r="O46" s="37">
        <v>4.6</v>
      </c>
      <c r="P46" s="26">
        <v>4.6</v>
      </c>
      <c r="Q46" s="26"/>
      <c r="R46" s="26"/>
      <c r="S46" s="26"/>
      <c r="T46" s="26" t="s">
        <v>54</v>
      </c>
      <c r="U46" s="26" t="s">
        <v>54</v>
      </c>
      <c r="V46" s="26" t="s">
        <v>54</v>
      </c>
      <c r="W46" s="26" t="s">
        <v>54</v>
      </c>
      <c r="X46" s="26" t="s">
        <v>48</v>
      </c>
      <c r="Y46" s="26"/>
      <c r="Z46" s="26"/>
      <c r="AA46" s="26"/>
      <c r="AB46" s="26"/>
      <c r="AC46" s="26"/>
      <c r="AD46" s="26">
        <v>22</v>
      </c>
      <c r="AE46" s="26">
        <v>108</v>
      </c>
      <c r="AF46" s="26">
        <v>1</v>
      </c>
      <c r="AG46" s="26">
        <v>5</v>
      </c>
      <c r="AH46" s="26"/>
    </row>
    <row r="47" s="2" customFormat="1" ht="29" customHeight="1" spans="1:34">
      <c r="A47" s="26">
        <v>42</v>
      </c>
      <c r="B47" s="26" t="s">
        <v>62</v>
      </c>
      <c r="C47" s="26" t="s">
        <v>189</v>
      </c>
      <c r="D47" s="26" t="s">
        <v>217</v>
      </c>
      <c r="E47" s="26"/>
      <c r="F47" s="26" t="s">
        <v>218</v>
      </c>
      <c r="G47" s="26" t="s">
        <v>66</v>
      </c>
      <c r="H47" s="26" t="s">
        <v>67</v>
      </c>
      <c r="I47" s="26" t="s">
        <v>219</v>
      </c>
      <c r="J47" s="26">
        <v>2026</v>
      </c>
      <c r="K47" s="26">
        <v>2026</v>
      </c>
      <c r="L47" s="26" t="s">
        <v>220</v>
      </c>
      <c r="M47" s="38">
        <v>32.05</v>
      </c>
      <c r="N47" s="37"/>
      <c r="O47" s="37">
        <v>32.05</v>
      </c>
      <c r="P47" s="26">
        <v>32.05</v>
      </c>
      <c r="Q47" s="26"/>
      <c r="R47" s="26"/>
      <c r="S47" s="26"/>
      <c r="T47" s="26" t="s">
        <v>54</v>
      </c>
      <c r="U47" s="26" t="s">
        <v>54</v>
      </c>
      <c r="V47" s="26" t="s">
        <v>54</v>
      </c>
      <c r="W47" s="26" t="s">
        <v>54</v>
      </c>
      <c r="X47" s="26" t="s">
        <v>48</v>
      </c>
      <c r="Y47" s="26"/>
      <c r="Z47" s="26"/>
      <c r="AA47" s="26"/>
      <c r="AB47" s="26"/>
      <c r="AC47" s="26"/>
      <c r="AD47" s="26">
        <v>524</v>
      </c>
      <c r="AE47" s="26">
        <v>2625</v>
      </c>
      <c r="AF47" s="26">
        <v>135</v>
      </c>
      <c r="AG47" s="26">
        <v>498</v>
      </c>
      <c r="AH47" s="26"/>
    </row>
    <row r="48" s="2" customFormat="1" ht="29" customHeight="1" spans="1:34">
      <c r="A48" s="26">
        <v>43</v>
      </c>
      <c r="B48" s="26" t="s">
        <v>62</v>
      </c>
      <c r="C48" s="26" t="s">
        <v>189</v>
      </c>
      <c r="D48" s="26" t="s">
        <v>217</v>
      </c>
      <c r="E48" s="26"/>
      <c r="F48" s="26" t="s">
        <v>221</v>
      </c>
      <c r="G48" s="26" t="s">
        <v>66</v>
      </c>
      <c r="H48" s="26" t="s">
        <v>67</v>
      </c>
      <c r="I48" s="26" t="s">
        <v>222</v>
      </c>
      <c r="J48" s="26">
        <v>2026</v>
      </c>
      <c r="K48" s="26">
        <v>2026</v>
      </c>
      <c r="L48" s="26" t="s">
        <v>223</v>
      </c>
      <c r="M48" s="26">
        <v>41.54</v>
      </c>
      <c r="N48" s="26"/>
      <c r="O48" s="26">
        <v>41.54</v>
      </c>
      <c r="P48" s="26">
        <v>41.54</v>
      </c>
      <c r="Q48" s="26"/>
      <c r="R48" s="26"/>
      <c r="S48" s="26"/>
      <c r="T48" s="26" t="s">
        <v>54</v>
      </c>
      <c r="U48" s="26" t="s">
        <v>54</v>
      </c>
      <c r="V48" s="26" t="s">
        <v>54</v>
      </c>
      <c r="W48" s="26" t="s">
        <v>54</v>
      </c>
      <c r="X48" s="26" t="s">
        <v>48</v>
      </c>
      <c r="Y48" s="26"/>
      <c r="Z48" s="26"/>
      <c r="AA48" s="26"/>
      <c r="AB48" s="26"/>
      <c r="AC48" s="26"/>
      <c r="AD48" s="26">
        <v>524</v>
      </c>
      <c r="AE48" s="26">
        <v>2625</v>
      </c>
      <c r="AF48" s="26">
        <v>135</v>
      </c>
      <c r="AG48" s="26">
        <v>498</v>
      </c>
      <c r="AH48" s="26"/>
    </row>
    <row r="49" s="2" customFormat="1" ht="29" customHeight="1" spans="1:34">
      <c r="A49" s="26">
        <v>44</v>
      </c>
      <c r="B49" s="26" t="s">
        <v>62</v>
      </c>
      <c r="C49" s="26" t="s">
        <v>63</v>
      </c>
      <c r="D49" s="26" t="s">
        <v>202</v>
      </c>
      <c r="E49" s="26"/>
      <c r="F49" s="26" t="s">
        <v>224</v>
      </c>
      <c r="G49" s="26" t="s">
        <v>66</v>
      </c>
      <c r="H49" s="26" t="s">
        <v>67</v>
      </c>
      <c r="I49" s="26" t="s">
        <v>225</v>
      </c>
      <c r="J49" s="26">
        <v>2026</v>
      </c>
      <c r="K49" s="26">
        <v>2026</v>
      </c>
      <c r="L49" s="26" t="s">
        <v>226</v>
      </c>
      <c r="M49" s="38">
        <v>94.1</v>
      </c>
      <c r="N49" s="37"/>
      <c r="O49" s="37">
        <v>94.1</v>
      </c>
      <c r="P49" s="26">
        <v>94.1</v>
      </c>
      <c r="Q49" s="26"/>
      <c r="R49" s="26"/>
      <c r="S49" s="26"/>
      <c r="T49" s="26" t="s">
        <v>54</v>
      </c>
      <c r="U49" s="26" t="s">
        <v>54</v>
      </c>
      <c r="V49" s="26" t="s">
        <v>54</v>
      </c>
      <c r="W49" s="26" t="s">
        <v>54</v>
      </c>
      <c r="X49" s="26" t="s">
        <v>48</v>
      </c>
      <c r="Y49" s="26"/>
      <c r="Z49" s="26"/>
      <c r="AA49" s="26"/>
      <c r="AB49" s="26"/>
      <c r="AC49" s="26"/>
      <c r="AD49" s="26">
        <v>175</v>
      </c>
      <c r="AE49" s="26">
        <v>875</v>
      </c>
      <c r="AF49" s="26">
        <v>64</v>
      </c>
      <c r="AG49" s="26">
        <v>211</v>
      </c>
      <c r="AH49" s="26"/>
    </row>
    <row r="50" s="2" customFormat="1" ht="29" customHeight="1" spans="1:34">
      <c r="A50" s="26">
        <v>45</v>
      </c>
      <c r="B50" s="26" t="s">
        <v>62</v>
      </c>
      <c r="C50" s="26" t="s">
        <v>137</v>
      </c>
      <c r="D50" s="26" t="s">
        <v>227</v>
      </c>
      <c r="E50" s="26"/>
      <c r="F50" s="26" t="s">
        <v>228</v>
      </c>
      <c r="G50" s="26" t="s">
        <v>66</v>
      </c>
      <c r="H50" s="26" t="s">
        <v>67</v>
      </c>
      <c r="I50" s="26" t="s">
        <v>229</v>
      </c>
      <c r="J50" s="26">
        <v>2026</v>
      </c>
      <c r="K50" s="26">
        <v>2026</v>
      </c>
      <c r="L50" s="26" t="s">
        <v>230</v>
      </c>
      <c r="M50" s="38">
        <v>8.11</v>
      </c>
      <c r="N50" s="37"/>
      <c r="O50" s="37">
        <v>8.11</v>
      </c>
      <c r="P50" s="26">
        <v>8.11</v>
      </c>
      <c r="Q50" s="26"/>
      <c r="R50" s="26"/>
      <c r="S50" s="26"/>
      <c r="T50" s="26" t="s">
        <v>54</v>
      </c>
      <c r="U50" s="26" t="s">
        <v>54</v>
      </c>
      <c r="V50" s="26" t="s">
        <v>54</v>
      </c>
      <c r="W50" s="26" t="s">
        <v>54</v>
      </c>
      <c r="X50" s="26" t="s">
        <v>48</v>
      </c>
      <c r="Y50" s="26"/>
      <c r="Z50" s="26"/>
      <c r="AA50" s="26"/>
      <c r="AB50" s="26"/>
      <c r="AC50" s="26"/>
      <c r="AD50" s="26">
        <v>658</v>
      </c>
      <c r="AE50" s="26">
        <v>3299</v>
      </c>
      <c r="AF50" s="26">
        <v>15</v>
      </c>
      <c r="AG50" s="26">
        <v>63</v>
      </c>
      <c r="AH50" s="26"/>
    </row>
    <row r="51" s="2" customFormat="1" ht="29" customHeight="1" spans="1:34">
      <c r="A51" s="26">
        <v>46</v>
      </c>
      <c r="B51" s="26" t="s">
        <v>62</v>
      </c>
      <c r="C51" s="26" t="s">
        <v>137</v>
      </c>
      <c r="D51" s="26" t="s">
        <v>231</v>
      </c>
      <c r="E51" s="26"/>
      <c r="F51" s="26" t="s">
        <v>232</v>
      </c>
      <c r="G51" s="26" t="s">
        <v>66</v>
      </c>
      <c r="H51" s="26" t="s">
        <v>67</v>
      </c>
      <c r="I51" s="26" t="s">
        <v>233</v>
      </c>
      <c r="J51" s="26">
        <v>2026</v>
      </c>
      <c r="K51" s="26">
        <v>2026</v>
      </c>
      <c r="L51" s="26" t="s">
        <v>234</v>
      </c>
      <c r="M51" s="38">
        <v>6.33</v>
      </c>
      <c r="N51" s="37"/>
      <c r="O51" s="37">
        <v>6.33</v>
      </c>
      <c r="P51" s="26">
        <v>6.33</v>
      </c>
      <c r="Q51" s="26"/>
      <c r="R51" s="26"/>
      <c r="S51" s="26"/>
      <c r="T51" s="26" t="s">
        <v>54</v>
      </c>
      <c r="U51" s="26" t="s">
        <v>54</v>
      </c>
      <c r="V51" s="26" t="s">
        <v>54</v>
      </c>
      <c r="W51" s="26" t="s">
        <v>54</v>
      </c>
      <c r="X51" s="26" t="s">
        <v>48</v>
      </c>
      <c r="Y51" s="26"/>
      <c r="Z51" s="26"/>
      <c r="AA51" s="26"/>
      <c r="AB51" s="26"/>
      <c r="AC51" s="26"/>
      <c r="AD51" s="26">
        <v>86</v>
      </c>
      <c r="AE51" s="26">
        <v>516</v>
      </c>
      <c r="AF51" s="26">
        <v>21</v>
      </c>
      <c r="AG51" s="26">
        <v>102</v>
      </c>
      <c r="AH51" s="26"/>
    </row>
    <row r="52" s="2" customFormat="1" ht="29" customHeight="1" spans="1:34">
      <c r="A52" s="26">
        <v>47</v>
      </c>
      <c r="B52" s="26" t="s">
        <v>62</v>
      </c>
      <c r="C52" s="26" t="s">
        <v>137</v>
      </c>
      <c r="D52" s="26" t="s">
        <v>227</v>
      </c>
      <c r="E52" s="26"/>
      <c r="F52" s="26" t="s">
        <v>235</v>
      </c>
      <c r="G52" s="26" t="s">
        <v>66</v>
      </c>
      <c r="H52" s="26" t="s">
        <v>67</v>
      </c>
      <c r="I52" s="26" t="s">
        <v>236</v>
      </c>
      <c r="J52" s="26">
        <v>2026</v>
      </c>
      <c r="K52" s="26">
        <v>2026</v>
      </c>
      <c r="L52" s="26" t="s">
        <v>237</v>
      </c>
      <c r="M52" s="38">
        <v>10.01</v>
      </c>
      <c r="N52" s="37"/>
      <c r="O52" s="37">
        <v>10.01</v>
      </c>
      <c r="P52" s="26">
        <v>10.01</v>
      </c>
      <c r="Q52" s="26"/>
      <c r="R52" s="26"/>
      <c r="S52" s="26"/>
      <c r="T52" s="26" t="s">
        <v>54</v>
      </c>
      <c r="U52" s="26" t="s">
        <v>54</v>
      </c>
      <c r="V52" s="26" t="s">
        <v>54</v>
      </c>
      <c r="W52" s="26" t="s">
        <v>54</v>
      </c>
      <c r="X52" s="26" t="s">
        <v>48</v>
      </c>
      <c r="Y52" s="26"/>
      <c r="Z52" s="26"/>
      <c r="AA52" s="26"/>
      <c r="AB52" s="26"/>
      <c r="AC52" s="26"/>
      <c r="AD52" s="26">
        <v>795</v>
      </c>
      <c r="AE52" s="26">
        <v>4770</v>
      </c>
      <c r="AF52" s="26">
        <v>15</v>
      </c>
      <c r="AG52" s="26">
        <v>63</v>
      </c>
      <c r="AH52" s="26"/>
    </row>
    <row r="53" s="2" customFormat="1" ht="29" customHeight="1" spans="1:34">
      <c r="A53" s="26">
        <v>48</v>
      </c>
      <c r="B53" s="26" t="s">
        <v>62</v>
      </c>
      <c r="C53" s="26" t="s">
        <v>238</v>
      </c>
      <c r="D53" s="26" t="s">
        <v>239</v>
      </c>
      <c r="E53" s="26"/>
      <c r="F53" s="26" t="s">
        <v>240</v>
      </c>
      <c r="G53" s="26" t="s">
        <v>66</v>
      </c>
      <c r="H53" s="26" t="s">
        <v>67</v>
      </c>
      <c r="I53" s="26" t="s">
        <v>241</v>
      </c>
      <c r="J53" s="26">
        <v>2026</v>
      </c>
      <c r="K53" s="26">
        <v>2026</v>
      </c>
      <c r="L53" s="26" t="s">
        <v>242</v>
      </c>
      <c r="M53" s="38">
        <v>9.34</v>
      </c>
      <c r="N53" s="37"/>
      <c r="O53" s="37">
        <v>9.34</v>
      </c>
      <c r="P53" s="26">
        <v>9.34</v>
      </c>
      <c r="Q53" s="26"/>
      <c r="R53" s="26"/>
      <c r="S53" s="26"/>
      <c r="T53" s="26" t="s">
        <v>54</v>
      </c>
      <c r="U53" s="26" t="s">
        <v>54</v>
      </c>
      <c r="V53" s="26" t="s">
        <v>54</v>
      </c>
      <c r="W53" s="26" t="s">
        <v>54</v>
      </c>
      <c r="X53" s="26" t="s">
        <v>48</v>
      </c>
      <c r="Y53" s="26"/>
      <c r="Z53" s="26"/>
      <c r="AA53" s="26"/>
      <c r="AB53" s="26"/>
      <c r="AC53" s="26"/>
      <c r="AD53" s="26">
        <v>98</v>
      </c>
      <c r="AE53" s="26">
        <v>490</v>
      </c>
      <c r="AF53" s="26">
        <v>25</v>
      </c>
      <c r="AG53" s="26">
        <v>49</v>
      </c>
      <c r="AH53" s="26"/>
    </row>
    <row r="54" s="2" customFormat="1" ht="29" customHeight="1" spans="1:34">
      <c r="A54" s="26">
        <v>49</v>
      </c>
      <c r="B54" s="26" t="s">
        <v>62</v>
      </c>
      <c r="C54" s="26" t="s">
        <v>137</v>
      </c>
      <c r="D54" s="26" t="s">
        <v>227</v>
      </c>
      <c r="E54" s="26"/>
      <c r="F54" s="26" t="s">
        <v>243</v>
      </c>
      <c r="G54" s="26" t="s">
        <v>66</v>
      </c>
      <c r="H54" s="26" t="s">
        <v>67</v>
      </c>
      <c r="I54" s="26" t="s">
        <v>244</v>
      </c>
      <c r="J54" s="26">
        <v>2026</v>
      </c>
      <c r="K54" s="26">
        <v>2026</v>
      </c>
      <c r="L54" s="26" t="s">
        <v>245</v>
      </c>
      <c r="M54" s="38">
        <v>9.44</v>
      </c>
      <c r="N54" s="37"/>
      <c r="O54" s="37">
        <v>9.44</v>
      </c>
      <c r="P54" s="26">
        <v>9.44</v>
      </c>
      <c r="Q54" s="26"/>
      <c r="R54" s="26"/>
      <c r="S54" s="26"/>
      <c r="T54" s="26" t="s">
        <v>54</v>
      </c>
      <c r="U54" s="26" t="s">
        <v>54</v>
      </c>
      <c r="V54" s="26" t="s">
        <v>54</v>
      </c>
      <c r="W54" s="26" t="s">
        <v>54</v>
      </c>
      <c r="X54" s="26" t="s">
        <v>48</v>
      </c>
      <c r="Y54" s="26"/>
      <c r="Z54" s="26"/>
      <c r="AA54" s="26"/>
      <c r="AB54" s="26"/>
      <c r="AC54" s="26"/>
      <c r="AD54" s="26">
        <v>658</v>
      </c>
      <c r="AE54" s="26">
        <v>3299</v>
      </c>
      <c r="AF54" s="26">
        <v>250</v>
      </c>
      <c r="AG54" s="26">
        <v>1023</v>
      </c>
      <c r="AH54" s="26"/>
    </row>
    <row r="55" s="2" customFormat="1" ht="29" customHeight="1" spans="1:34">
      <c r="A55" s="26">
        <v>50</v>
      </c>
      <c r="B55" s="26" t="s">
        <v>62</v>
      </c>
      <c r="C55" s="26" t="s">
        <v>246</v>
      </c>
      <c r="D55" s="26" t="s">
        <v>247</v>
      </c>
      <c r="E55" s="26"/>
      <c r="F55" s="26" t="s">
        <v>248</v>
      </c>
      <c r="G55" s="26" t="s">
        <v>66</v>
      </c>
      <c r="H55" s="26" t="s">
        <v>67</v>
      </c>
      <c r="I55" s="26" t="s">
        <v>249</v>
      </c>
      <c r="J55" s="26">
        <v>2026</v>
      </c>
      <c r="K55" s="26">
        <v>2026</v>
      </c>
      <c r="L55" s="26" t="s">
        <v>250</v>
      </c>
      <c r="M55" s="38">
        <v>19.93</v>
      </c>
      <c r="N55" s="37"/>
      <c r="O55" s="37">
        <v>19.93</v>
      </c>
      <c r="P55" s="26">
        <v>19.93</v>
      </c>
      <c r="Q55" s="26"/>
      <c r="R55" s="26"/>
      <c r="S55" s="26"/>
      <c r="T55" s="26" t="s">
        <v>54</v>
      </c>
      <c r="U55" s="26" t="s">
        <v>54</v>
      </c>
      <c r="V55" s="26" t="s">
        <v>54</v>
      </c>
      <c r="W55" s="26" t="s">
        <v>54</v>
      </c>
      <c r="X55" s="26" t="s">
        <v>48</v>
      </c>
      <c r="Y55" s="26"/>
      <c r="Z55" s="26"/>
      <c r="AA55" s="26"/>
      <c r="AB55" s="26"/>
      <c r="AC55" s="26"/>
      <c r="AD55" s="26">
        <v>78</v>
      </c>
      <c r="AE55" s="26">
        <v>398</v>
      </c>
      <c r="AF55" s="26">
        <v>0</v>
      </c>
      <c r="AG55" s="26">
        <v>0</v>
      </c>
      <c r="AH55" s="26"/>
    </row>
    <row r="56" s="2" customFormat="1" ht="29" customHeight="1" spans="1:34">
      <c r="A56" s="26">
        <v>51</v>
      </c>
      <c r="B56" s="26" t="s">
        <v>62</v>
      </c>
      <c r="C56" s="26" t="s">
        <v>189</v>
      </c>
      <c r="D56" s="26" t="s">
        <v>251</v>
      </c>
      <c r="E56" s="26"/>
      <c r="F56" s="26" t="s">
        <v>252</v>
      </c>
      <c r="G56" s="26" t="s">
        <v>66</v>
      </c>
      <c r="H56" s="26" t="s">
        <v>67</v>
      </c>
      <c r="I56" s="26" t="s">
        <v>253</v>
      </c>
      <c r="J56" s="26">
        <v>2026</v>
      </c>
      <c r="K56" s="26">
        <v>2026</v>
      </c>
      <c r="L56" s="26" t="s">
        <v>254</v>
      </c>
      <c r="M56" s="38">
        <v>6.62</v>
      </c>
      <c r="N56" s="37"/>
      <c r="O56" s="37">
        <v>6.62</v>
      </c>
      <c r="P56" s="26">
        <v>6.62</v>
      </c>
      <c r="Q56" s="26"/>
      <c r="R56" s="26"/>
      <c r="S56" s="26"/>
      <c r="T56" s="26" t="s">
        <v>54</v>
      </c>
      <c r="U56" s="26" t="s">
        <v>54</v>
      </c>
      <c r="V56" s="26" t="s">
        <v>54</v>
      </c>
      <c r="W56" s="26" t="s">
        <v>54</v>
      </c>
      <c r="X56" s="26" t="s">
        <v>48</v>
      </c>
      <c r="Y56" s="26"/>
      <c r="Z56" s="26"/>
      <c r="AA56" s="26"/>
      <c r="AB56" s="26"/>
      <c r="AC56" s="26"/>
      <c r="AD56" s="26">
        <v>62</v>
      </c>
      <c r="AE56" s="26">
        <v>298</v>
      </c>
      <c r="AF56" s="26">
        <v>23</v>
      </c>
      <c r="AG56" s="26">
        <v>96</v>
      </c>
      <c r="AH56" s="26"/>
    </row>
    <row r="57" s="2" customFormat="1" ht="29" customHeight="1" spans="1:34">
      <c r="A57" s="26">
        <v>52</v>
      </c>
      <c r="B57" s="26" t="s">
        <v>62</v>
      </c>
      <c r="C57" s="26" t="s">
        <v>101</v>
      </c>
      <c r="D57" s="26" t="s">
        <v>255</v>
      </c>
      <c r="E57" s="26"/>
      <c r="F57" s="26" t="s">
        <v>256</v>
      </c>
      <c r="G57" s="26" t="s">
        <v>66</v>
      </c>
      <c r="H57" s="26" t="s">
        <v>67</v>
      </c>
      <c r="I57" s="26" t="s">
        <v>257</v>
      </c>
      <c r="J57" s="26">
        <v>2026</v>
      </c>
      <c r="K57" s="26">
        <v>2026</v>
      </c>
      <c r="L57" s="26" t="s">
        <v>258</v>
      </c>
      <c r="M57" s="38">
        <v>0.39</v>
      </c>
      <c r="N57" s="37"/>
      <c r="O57" s="37">
        <v>0.39</v>
      </c>
      <c r="P57" s="26">
        <v>0.39</v>
      </c>
      <c r="Q57" s="26"/>
      <c r="R57" s="26"/>
      <c r="S57" s="26"/>
      <c r="T57" s="26" t="s">
        <v>54</v>
      </c>
      <c r="U57" s="26" t="s">
        <v>54</v>
      </c>
      <c r="V57" s="26" t="s">
        <v>54</v>
      </c>
      <c r="W57" s="26" t="s">
        <v>54</v>
      </c>
      <c r="X57" s="26" t="s">
        <v>48</v>
      </c>
      <c r="Y57" s="26"/>
      <c r="Z57" s="26"/>
      <c r="AA57" s="26"/>
      <c r="AB57" s="26"/>
      <c r="AC57" s="26"/>
      <c r="AD57" s="26">
        <v>395</v>
      </c>
      <c r="AE57" s="26">
        <v>2260</v>
      </c>
      <c r="AF57" s="26">
        <v>78</v>
      </c>
      <c r="AG57" s="26">
        <v>296</v>
      </c>
      <c r="AH57" s="26"/>
    </row>
    <row r="58" s="2" customFormat="1" ht="29" customHeight="1" spans="1:34">
      <c r="A58" s="26">
        <v>53</v>
      </c>
      <c r="B58" s="26" t="s">
        <v>62</v>
      </c>
      <c r="C58" s="26" t="s">
        <v>259</v>
      </c>
      <c r="D58" s="26"/>
      <c r="E58" s="26"/>
      <c r="F58" s="26" t="s">
        <v>260</v>
      </c>
      <c r="G58" s="26" t="s">
        <v>66</v>
      </c>
      <c r="H58" s="26" t="s">
        <v>67</v>
      </c>
      <c r="I58" s="26" t="s">
        <v>261</v>
      </c>
      <c r="J58" s="26">
        <v>2026</v>
      </c>
      <c r="K58" s="26">
        <v>2026</v>
      </c>
      <c r="L58" s="26" t="s">
        <v>262</v>
      </c>
      <c r="M58" s="38">
        <v>2.23</v>
      </c>
      <c r="N58" s="37"/>
      <c r="O58" s="37">
        <v>2.23</v>
      </c>
      <c r="P58" s="26">
        <v>2.23</v>
      </c>
      <c r="Q58" s="26"/>
      <c r="R58" s="26"/>
      <c r="S58" s="26"/>
      <c r="T58" s="26" t="s">
        <v>54</v>
      </c>
      <c r="U58" s="26" t="s">
        <v>54</v>
      </c>
      <c r="V58" s="26" t="s">
        <v>54</v>
      </c>
      <c r="W58" s="26" t="s">
        <v>54</v>
      </c>
      <c r="X58" s="26" t="s">
        <v>48</v>
      </c>
      <c r="Y58" s="26"/>
      <c r="Z58" s="26"/>
      <c r="AA58" s="26"/>
      <c r="AB58" s="26"/>
      <c r="AC58" s="26"/>
      <c r="AD58" s="26">
        <v>695</v>
      </c>
      <c r="AE58" s="26">
        <v>4287</v>
      </c>
      <c r="AF58" s="26">
        <v>166</v>
      </c>
      <c r="AG58" s="26">
        <v>659</v>
      </c>
      <c r="AH58" s="26"/>
    </row>
    <row r="59" s="2" customFormat="1" ht="29" customHeight="1" spans="1:34">
      <c r="A59" s="26">
        <v>54</v>
      </c>
      <c r="B59" s="26" t="s">
        <v>62</v>
      </c>
      <c r="C59" s="26" t="s">
        <v>70</v>
      </c>
      <c r="D59" s="26" t="s">
        <v>263</v>
      </c>
      <c r="E59" s="26"/>
      <c r="F59" s="26" t="s">
        <v>264</v>
      </c>
      <c r="G59" s="26" t="s">
        <v>66</v>
      </c>
      <c r="H59" s="26" t="s">
        <v>67</v>
      </c>
      <c r="I59" s="26" t="s">
        <v>265</v>
      </c>
      <c r="J59" s="26">
        <v>2026</v>
      </c>
      <c r="K59" s="26">
        <v>2026</v>
      </c>
      <c r="L59" s="26" t="s">
        <v>266</v>
      </c>
      <c r="M59" s="38">
        <v>40.57</v>
      </c>
      <c r="N59" s="37"/>
      <c r="O59" s="37">
        <v>40.57</v>
      </c>
      <c r="P59" s="26">
        <v>40.57</v>
      </c>
      <c r="Q59" s="26"/>
      <c r="R59" s="26"/>
      <c r="S59" s="26"/>
      <c r="T59" s="26" t="s">
        <v>54</v>
      </c>
      <c r="U59" s="26" t="s">
        <v>54</v>
      </c>
      <c r="V59" s="26" t="s">
        <v>54</v>
      </c>
      <c r="W59" s="26" t="s">
        <v>54</v>
      </c>
      <c r="X59" s="26" t="s">
        <v>48</v>
      </c>
      <c r="Y59" s="26"/>
      <c r="Z59" s="26"/>
      <c r="AA59" s="26"/>
      <c r="AB59" s="26"/>
      <c r="AC59" s="26"/>
      <c r="AD59" s="26">
        <v>695</v>
      </c>
      <c r="AE59" s="26">
        <v>4287</v>
      </c>
      <c r="AF59" s="26">
        <v>66</v>
      </c>
      <c r="AG59" s="26">
        <v>227</v>
      </c>
      <c r="AH59" s="26"/>
    </row>
    <row r="60" s="2" customFormat="1" ht="29" customHeight="1" spans="1:34">
      <c r="A60" s="26">
        <v>55</v>
      </c>
      <c r="B60" s="26" t="s">
        <v>62</v>
      </c>
      <c r="C60" s="26" t="s">
        <v>70</v>
      </c>
      <c r="D60" s="26" t="s">
        <v>263</v>
      </c>
      <c r="E60" s="26"/>
      <c r="F60" s="26" t="s">
        <v>267</v>
      </c>
      <c r="G60" s="26" t="s">
        <v>66</v>
      </c>
      <c r="H60" s="26" t="s">
        <v>67</v>
      </c>
      <c r="I60" s="26" t="s">
        <v>268</v>
      </c>
      <c r="J60" s="26">
        <v>2026</v>
      </c>
      <c r="K60" s="26">
        <v>2026</v>
      </c>
      <c r="L60" s="26" t="s">
        <v>269</v>
      </c>
      <c r="M60" s="38">
        <v>42.74</v>
      </c>
      <c r="N60" s="37"/>
      <c r="O60" s="37">
        <v>42.74</v>
      </c>
      <c r="P60" s="26">
        <v>42.74</v>
      </c>
      <c r="Q60" s="26"/>
      <c r="R60" s="26"/>
      <c r="S60" s="26"/>
      <c r="T60" s="26" t="s">
        <v>54</v>
      </c>
      <c r="U60" s="26" t="s">
        <v>54</v>
      </c>
      <c r="V60" s="26" t="s">
        <v>54</v>
      </c>
      <c r="W60" s="26" t="s">
        <v>54</v>
      </c>
      <c r="X60" s="26" t="s">
        <v>48</v>
      </c>
      <c r="Y60" s="26"/>
      <c r="Z60" s="26"/>
      <c r="AA60" s="26"/>
      <c r="AB60" s="26"/>
      <c r="AC60" s="26"/>
      <c r="AD60" s="26">
        <v>695</v>
      </c>
      <c r="AE60" s="26">
        <v>4287</v>
      </c>
      <c r="AF60" s="26">
        <v>66</v>
      </c>
      <c r="AG60" s="26">
        <v>227</v>
      </c>
      <c r="AH60" s="26"/>
    </row>
    <row r="61" s="2" customFormat="1" ht="29" customHeight="1" spans="1:34">
      <c r="A61" s="26">
        <v>56</v>
      </c>
      <c r="B61" s="26" t="s">
        <v>62</v>
      </c>
      <c r="C61" s="26" t="s">
        <v>70</v>
      </c>
      <c r="D61" s="26" t="s">
        <v>263</v>
      </c>
      <c r="E61" s="26"/>
      <c r="F61" s="26" t="s">
        <v>270</v>
      </c>
      <c r="G61" s="26" t="s">
        <v>66</v>
      </c>
      <c r="H61" s="26" t="s">
        <v>67</v>
      </c>
      <c r="I61" s="26" t="s">
        <v>271</v>
      </c>
      <c r="J61" s="26">
        <v>2026</v>
      </c>
      <c r="K61" s="26">
        <v>2026</v>
      </c>
      <c r="L61" s="26" t="s">
        <v>272</v>
      </c>
      <c r="M61" s="38">
        <v>32.09</v>
      </c>
      <c r="N61" s="37"/>
      <c r="O61" s="37">
        <v>32.09</v>
      </c>
      <c r="P61" s="26">
        <v>32.09</v>
      </c>
      <c r="Q61" s="26"/>
      <c r="R61" s="26"/>
      <c r="S61" s="26"/>
      <c r="T61" s="26" t="s">
        <v>54</v>
      </c>
      <c r="U61" s="26" t="s">
        <v>54</v>
      </c>
      <c r="V61" s="26" t="s">
        <v>54</v>
      </c>
      <c r="W61" s="26" t="s">
        <v>54</v>
      </c>
      <c r="X61" s="26" t="s">
        <v>48</v>
      </c>
      <c r="Y61" s="26"/>
      <c r="Z61" s="26"/>
      <c r="AA61" s="26"/>
      <c r="AB61" s="26"/>
      <c r="AC61" s="26"/>
      <c r="AD61" s="26">
        <v>695</v>
      </c>
      <c r="AE61" s="26">
        <v>4287</v>
      </c>
      <c r="AF61" s="26">
        <v>66</v>
      </c>
      <c r="AG61" s="26">
        <v>227</v>
      </c>
      <c r="AH61" s="26"/>
    </row>
    <row r="62" s="2" customFormat="1" ht="29" customHeight="1" spans="1:34">
      <c r="A62" s="26">
        <v>57</v>
      </c>
      <c r="B62" s="26" t="s">
        <v>62</v>
      </c>
      <c r="C62" s="26" t="s">
        <v>101</v>
      </c>
      <c r="D62" s="26" t="s">
        <v>255</v>
      </c>
      <c r="E62" s="26"/>
      <c r="F62" s="26" t="s">
        <v>273</v>
      </c>
      <c r="G62" s="26" t="s">
        <v>66</v>
      </c>
      <c r="H62" s="26" t="s">
        <v>67</v>
      </c>
      <c r="I62" s="26" t="s">
        <v>274</v>
      </c>
      <c r="J62" s="26">
        <v>2026</v>
      </c>
      <c r="K62" s="26">
        <v>2026</v>
      </c>
      <c r="L62" s="26" t="s">
        <v>275</v>
      </c>
      <c r="M62" s="38">
        <v>8.01</v>
      </c>
      <c r="N62" s="37"/>
      <c r="O62" s="37">
        <v>8.01</v>
      </c>
      <c r="P62" s="26">
        <v>8.01</v>
      </c>
      <c r="Q62" s="26"/>
      <c r="R62" s="26"/>
      <c r="S62" s="26"/>
      <c r="T62" s="26" t="s">
        <v>54</v>
      </c>
      <c r="U62" s="26" t="s">
        <v>54</v>
      </c>
      <c r="V62" s="26" t="s">
        <v>54</v>
      </c>
      <c r="W62" s="26" t="s">
        <v>54</v>
      </c>
      <c r="X62" s="26" t="s">
        <v>48</v>
      </c>
      <c r="Y62" s="26"/>
      <c r="Z62" s="26"/>
      <c r="AA62" s="26"/>
      <c r="AB62" s="26"/>
      <c r="AC62" s="26"/>
      <c r="AD62" s="26">
        <v>395</v>
      </c>
      <c r="AE62" s="26">
        <v>2260</v>
      </c>
      <c r="AF62" s="26">
        <v>78</v>
      </c>
      <c r="AG62" s="26">
        <v>351</v>
      </c>
      <c r="AH62" s="26"/>
    </row>
    <row r="63" s="2" customFormat="1" ht="29" customHeight="1" spans="1:34">
      <c r="A63" s="26">
        <v>58</v>
      </c>
      <c r="B63" s="26" t="s">
        <v>62</v>
      </c>
      <c r="C63" s="26" t="s">
        <v>101</v>
      </c>
      <c r="D63" s="26" t="s">
        <v>255</v>
      </c>
      <c r="E63" s="26"/>
      <c r="F63" s="26" t="s">
        <v>276</v>
      </c>
      <c r="G63" s="26" t="s">
        <v>66</v>
      </c>
      <c r="H63" s="26" t="s">
        <v>67</v>
      </c>
      <c r="I63" s="26" t="s">
        <v>277</v>
      </c>
      <c r="J63" s="26">
        <v>2026</v>
      </c>
      <c r="K63" s="26">
        <v>2026</v>
      </c>
      <c r="L63" s="26" t="s">
        <v>278</v>
      </c>
      <c r="M63" s="38">
        <v>3.7998</v>
      </c>
      <c r="N63" s="37"/>
      <c r="O63" s="37">
        <v>3.8</v>
      </c>
      <c r="P63" s="26">
        <v>3.7998</v>
      </c>
      <c r="Q63" s="26"/>
      <c r="R63" s="26"/>
      <c r="S63" s="26"/>
      <c r="T63" s="26" t="s">
        <v>54</v>
      </c>
      <c r="U63" s="26" t="s">
        <v>54</v>
      </c>
      <c r="V63" s="26" t="s">
        <v>54</v>
      </c>
      <c r="W63" s="26" t="s">
        <v>54</v>
      </c>
      <c r="X63" s="26" t="s">
        <v>48</v>
      </c>
      <c r="Y63" s="26"/>
      <c r="Z63" s="26"/>
      <c r="AA63" s="26"/>
      <c r="AB63" s="26"/>
      <c r="AC63" s="26"/>
      <c r="AD63" s="26">
        <v>395</v>
      </c>
      <c r="AE63" s="26">
        <v>2260</v>
      </c>
      <c r="AF63" s="26">
        <v>78</v>
      </c>
      <c r="AG63" s="26">
        <v>351</v>
      </c>
      <c r="AH63" s="26"/>
    </row>
    <row r="64" s="2" customFormat="1" ht="29" customHeight="1" spans="1:34">
      <c r="A64" s="26">
        <v>59</v>
      </c>
      <c r="B64" s="26" t="s">
        <v>62</v>
      </c>
      <c r="C64" s="26" t="s">
        <v>279</v>
      </c>
      <c r="D64" s="26" t="s">
        <v>280</v>
      </c>
      <c r="E64" s="26"/>
      <c r="F64" s="26" t="s">
        <v>281</v>
      </c>
      <c r="G64" s="26" t="s">
        <v>66</v>
      </c>
      <c r="H64" s="26" t="s">
        <v>67</v>
      </c>
      <c r="I64" s="26" t="s">
        <v>282</v>
      </c>
      <c r="J64" s="26">
        <v>2026</v>
      </c>
      <c r="K64" s="26">
        <v>2026</v>
      </c>
      <c r="L64" s="26" t="s">
        <v>283</v>
      </c>
      <c r="M64" s="38">
        <v>5.74</v>
      </c>
      <c r="N64" s="37"/>
      <c r="O64" s="37">
        <v>5.74</v>
      </c>
      <c r="P64" s="26">
        <v>5.74</v>
      </c>
      <c r="Q64" s="26"/>
      <c r="R64" s="26"/>
      <c r="S64" s="26"/>
      <c r="T64" s="26" t="s">
        <v>54</v>
      </c>
      <c r="U64" s="26" t="s">
        <v>54</v>
      </c>
      <c r="V64" s="26" t="s">
        <v>54</v>
      </c>
      <c r="W64" s="26" t="s">
        <v>54</v>
      </c>
      <c r="X64" s="26" t="s">
        <v>48</v>
      </c>
      <c r="Y64" s="26"/>
      <c r="Z64" s="26"/>
      <c r="AA64" s="26"/>
      <c r="AB64" s="26"/>
      <c r="AC64" s="26"/>
      <c r="AD64" s="26">
        <v>26</v>
      </c>
      <c r="AE64" s="26">
        <v>135</v>
      </c>
      <c r="AF64" s="26">
        <v>2</v>
      </c>
      <c r="AG64" s="26">
        <v>10</v>
      </c>
      <c r="AH64" s="26"/>
    </row>
    <row r="65" s="2" customFormat="1" ht="29" customHeight="1" spans="1:34">
      <c r="A65" s="26">
        <v>60</v>
      </c>
      <c r="B65" s="26" t="s">
        <v>62</v>
      </c>
      <c r="C65" s="26" t="s">
        <v>279</v>
      </c>
      <c r="D65" s="26" t="s">
        <v>280</v>
      </c>
      <c r="E65" s="26"/>
      <c r="F65" s="26" t="s">
        <v>284</v>
      </c>
      <c r="G65" s="26" t="s">
        <v>66</v>
      </c>
      <c r="H65" s="26" t="s">
        <v>67</v>
      </c>
      <c r="I65" s="26" t="s">
        <v>285</v>
      </c>
      <c r="J65" s="26">
        <v>2026</v>
      </c>
      <c r="K65" s="26">
        <v>2026</v>
      </c>
      <c r="L65" s="26" t="s">
        <v>286</v>
      </c>
      <c r="M65" s="38">
        <v>34.2</v>
      </c>
      <c r="N65" s="37"/>
      <c r="O65" s="37">
        <v>34.2</v>
      </c>
      <c r="P65" s="26">
        <v>34.2</v>
      </c>
      <c r="Q65" s="26"/>
      <c r="R65" s="26"/>
      <c r="S65" s="26"/>
      <c r="T65" s="26" t="s">
        <v>54</v>
      </c>
      <c r="U65" s="26" t="s">
        <v>54</v>
      </c>
      <c r="V65" s="26" t="s">
        <v>54</v>
      </c>
      <c r="W65" s="26" t="s">
        <v>54</v>
      </c>
      <c r="X65" s="26" t="s">
        <v>48</v>
      </c>
      <c r="Y65" s="26"/>
      <c r="Z65" s="26"/>
      <c r="AA65" s="26"/>
      <c r="AB65" s="26"/>
      <c r="AC65" s="26"/>
      <c r="AD65" s="26">
        <v>26</v>
      </c>
      <c r="AE65" s="26">
        <v>135</v>
      </c>
      <c r="AF65" s="26">
        <v>2</v>
      </c>
      <c r="AG65" s="26">
        <v>10</v>
      </c>
      <c r="AH65" s="26"/>
    </row>
    <row r="66" s="2" customFormat="1" ht="29" customHeight="1" spans="1:34">
      <c r="A66" s="26">
        <v>61</v>
      </c>
      <c r="B66" s="26" t="s">
        <v>62</v>
      </c>
      <c r="C66" s="26" t="s">
        <v>46</v>
      </c>
      <c r="D66" s="26" t="s">
        <v>79</v>
      </c>
      <c r="E66" s="26"/>
      <c r="F66" s="26" t="s">
        <v>287</v>
      </c>
      <c r="G66" s="26" t="s">
        <v>66</v>
      </c>
      <c r="H66" s="26" t="s">
        <v>67</v>
      </c>
      <c r="I66" s="26" t="s">
        <v>288</v>
      </c>
      <c r="J66" s="26">
        <v>2026</v>
      </c>
      <c r="K66" s="26">
        <v>2026</v>
      </c>
      <c r="L66" s="26" t="s">
        <v>289</v>
      </c>
      <c r="M66" s="38">
        <v>19.98</v>
      </c>
      <c r="N66" s="37"/>
      <c r="O66" s="37">
        <v>19.98</v>
      </c>
      <c r="P66" s="26">
        <v>19.98</v>
      </c>
      <c r="Q66" s="26"/>
      <c r="R66" s="26"/>
      <c r="S66" s="26"/>
      <c r="T66" s="26" t="s">
        <v>54</v>
      </c>
      <c r="U66" s="26" t="s">
        <v>54</v>
      </c>
      <c r="V66" s="26" t="s">
        <v>54</v>
      </c>
      <c r="W66" s="26" t="s">
        <v>54</v>
      </c>
      <c r="X66" s="26" t="s">
        <v>48</v>
      </c>
      <c r="Y66" s="26"/>
      <c r="Z66" s="26"/>
      <c r="AA66" s="26"/>
      <c r="AB66" s="26"/>
      <c r="AC66" s="26"/>
      <c r="AD66" s="26">
        <v>96</v>
      </c>
      <c r="AE66" s="26">
        <v>492</v>
      </c>
      <c r="AF66" s="26">
        <v>35</v>
      </c>
      <c r="AG66" s="26">
        <v>144</v>
      </c>
      <c r="AH66" s="26"/>
    </row>
    <row r="67" s="2" customFormat="1" ht="29" customHeight="1" spans="1:34">
      <c r="A67" s="26">
        <v>62</v>
      </c>
      <c r="B67" s="26" t="s">
        <v>62</v>
      </c>
      <c r="C67" s="26" t="s">
        <v>46</v>
      </c>
      <c r="D67" s="26" t="s">
        <v>79</v>
      </c>
      <c r="E67" s="26"/>
      <c r="F67" s="26" t="s">
        <v>290</v>
      </c>
      <c r="G67" s="26" t="s">
        <v>66</v>
      </c>
      <c r="H67" s="26" t="s">
        <v>67</v>
      </c>
      <c r="I67" s="26" t="s">
        <v>291</v>
      </c>
      <c r="J67" s="26">
        <v>2026</v>
      </c>
      <c r="K67" s="26">
        <v>2026</v>
      </c>
      <c r="L67" s="26" t="s">
        <v>292</v>
      </c>
      <c r="M67" s="38">
        <v>17.81</v>
      </c>
      <c r="N67" s="37"/>
      <c r="O67" s="37">
        <v>17.81</v>
      </c>
      <c r="P67" s="26">
        <v>17.81</v>
      </c>
      <c r="Q67" s="26"/>
      <c r="R67" s="26"/>
      <c r="S67" s="26"/>
      <c r="T67" s="26" t="s">
        <v>54</v>
      </c>
      <c r="U67" s="26" t="s">
        <v>54</v>
      </c>
      <c r="V67" s="26" t="s">
        <v>54</v>
      </c>
      <c r="W67" s="26" t="s">
        <v>54</v>
      </c>
      <c r="X67" s="26" t="s">
        <v>48</v>
      </c>
      <c r="Y67" s="26"/>
      <c r="Z67" s="26"/>
      <c r="AA67" s="26"/>
      <c r="AB67" s="26"/>
      <c r="AC67" s="26"/>
      <c r="AD67" s="26">
        <v>71</v>
      </c>
      <c r="AE67" s="26">
        <v>368</v>
      </c>
      <c r="AF67" s="26">
        <v>9</v>
      </c>
      <c r="AG67" s="26">
        <v>32</v>
      </c>
      <c r="AH67" s="26"/>
    </row>
    <row r="68" s="2" customFormat="1" ht="29" customHeight="1" spans="1:34">
      <c r="A68" s="26">
        <v>63</v>
      </c>
      <c r="B68" s="26" t="s">
        <v>62</v>
      </c>
      <c r="C68" s="26" t="s">
        <v>293</v>
      </c>
      <c r="D68" s="26"/>
      <c r="E68" s="26"/>
      <c r="F68" s="26" t="s">
        <v>294</v>
      </c>
      <c r="G68" s="26" t="s">
        <v>66</v>
      </c>
      <c r="H68" s="26" t="s">
        <v>67</v>
      </c>
      <c r="I68" s="26" t="s">
        <v>295</v>
      </c>
      <c r="J68" s="26">
        <v>2026</v>
      </c>
      <c r="K68" s="26">
        <v>2026</v>
      </c>
      <c r="L68" s="26" t="s">
        <v>296</v>
      </c>
      <c r="M68" s="38">
        <v>31.49</v>
      </c>
      <c r="N68" s="37"/>
      <c r="O68" s="37">
        <v>31.49</v>
      </c>
      <c r="P68" s="26">
        <v>31.49</v>
      </c>
      <c r="Q68" s="26"/>
      <c r="R68" s="26"/>
      <c r="S68" s="26"/>
      <c r="T68" s="26" t="s">
        <v>54</v>
      </c>
      <c r="U68" s="26" t="s">
        <v>54</v>
      </c>
      <c r="V68" s="26" t="s">
        <v>54</v>
      </c>
      <c r="W68" s="26" t="s">
        <v>54</v>
      </c>
      <c r="X68" s="26" t="s">
        <v>48</v>
      </c>
      <c r="Y68" s="26"/>
      <c r="Z68" s="26"/>
      <c r="AA68" s="26"/>
      <c r="AB68" s="26"/>
      <c r="AC68" s="26"/>
      <c r="AD68" s="26">
        <v>5685</v>
      </c>
      <c r="AE68" s="26">
        <v>28462</v>
      </c>
      <c r="AF68" s="26">
        <v>1520</v>
      </c>
      <c r="AG68" s="26">
        <v>10253</v>
      </c>
      <c r="AH68" s="26"/>
    </row>
    <row r="69" s="2" customFormat="1" ht="29" customHeight="1" spans="1:34">
      <c r="A69" s="26">
        <v>64</v>
      </c>
      <c r="B69" s="26" t="s">
        <v>62</v>
      </c>
      <c r="C69" s="26" t="s">
        <v>70</v>
      </c>
      <c r="D69" s="26" t="s">
        <v>185</v>
      </c>
      <c r="E69" s="26"/>
      <c r="F69" s="26" t="s">
        <v>297</v>
      </c>
      <c r="G69" s="26" t="s">
        <v>66</v>
      </c>
      <c r="H69" s="26" t="s">
        <v>67</v>
      </c>
      <c r="I69" s="26" t="s">
        <v>298</v>
      </c>
      <c r="J69" s="26">
        <v>2026</v>
      </c>
      <c r="K69" s="26">
        <v>2026</v>
      </c>
      <c r="L69" s="26" t="s">
        <v>299</v>
      </c>
      <c r="M69" s="38">
        <v>1.92</v>
      </c>
      <c r="N69" s="37"/>
      <c r="O69" s="37">
        <v>1.92</v>
      </c>
      <c r="P69" s="26">
        <v>1.92</v>
      </c>
      <c r="Q69" s="26"/>
      <c r="R69" s="26"/>
      <c r="S69" s="26"/>
      <c r="T69" s="26" t="s">
        <v>54</v>
      </c>
      <c r="U69" s="26" t="s">
        <v>54</v>
      </c>
      <c r="V69" s="26" t="s">
        <v>54</v>
      </c>
      <c r="W69" s="26" t="s">
        <v>54</v>
      </c>
      <c r="X69" s="26" t="s">
        <v>48</v>
      </c>
      <c r="Y69" s="26"/>
      <c r="Z69" s="26"/>
      <c r="AA69" s="26"/>
      <c r="AB69" s="26"/>
      <c r="AC69" s="26"/>
      <c r="AD69" s="26">
        <v>102</v>
      </c>
      <c r="AE69" s="26">
        <v>523</v>
      </c>
      <c r="AF69" s="26">
        <v>25</v>
      </c>
      <c r="AG69" s="26">
        <v>85</v>
      </c>
      <c r="AH69" s="26"/>
    </row>
    <row r="70" s="2" customFormat="1" ht="29" customHeight="1" spans="1:34">
      <c r="A70" s="26">
        <v>65</v>
      </c>
      <c r="B70" s="26" t="s">
        <v>62</v>
      </c>
      <c r="C70" s="26" t="s">
        <v>83</v>
      </c>
      <c r="D70" s="26" t="s">
        <v>300</v>
      </c>
      <c r="E70" s="26"/>
      <c r="F70" s="26" t="s">
        <v>301</v>
      </c>
      <c r="G70" s="26" t="s">
        <v>66</v>
      </c>
      <c r="H70" s="26" t="s">
        <v>51</v>
      </c>
      <c r="I70" s="26" t="s">
        <v>302</v>
      </c>
      <c r="J70" s="26">
        <v>2026</v>
      </c>
      <c r="K70" s="26">
        <v>2026</v>
      </c>
      <c r="L70" s="26" t="s">
        <v>303</v>
      </c>
      <c r="M70" s="38">
        <v>150</v>
      </c>
      <c r="N70" s="37"/>
      <c r="O70" s="37">
        <v>150</v>
      </c>
      <c r="P70" s="26">
        <v>150</v>
      </c>
      <c r="Q70" s="26"/>
      <c r="R70" s="26"/>
      <c r="S70" s="26"/>
      <c r="T70" s="26" t="s">
        <v>54</v>
      </c>
      <c r="U70" s="26" t="s">
        <v>48</v>
      </c>
      <c r="V70" s="26" t="s">
        <v>48</v>
      </c>
      <c r="W70" s="26" t="s">
        <v>48</v>
      </c>
      <c r="X70" s="26" t="s">
        <v>48</v>
      </c>
      <c r="Y70" s="26"/>
      <c r="Z70" s="26"/>
      <c r="AA70" s="26"/>
      <c r="AB70" s="26"/>
      <c r="AC70" s="26"/>
      <c r="AD70" s="26">
        <v>268</v>
      </c>
      <c r="AE70" s="26">
        <v>1332</v>
      </c>
      <c r="AF70" s="26">
        <v>30</v>
      </c>
      <c r="AG70" s="26">
        <v>126</v>
      </c>
      <c r="AH70" s="26"/>
    </row>
    <row r="71" s="2" customFormat="1" ht="29" customHeight="1" spans="1:34">
      <c r="A71" s="26">
        <v>66</v>
      </c>
      <c r="B71" s="26" t="s">
        <v>62</v>
      </c>
      <c r="C71" s="26" t="s">
        <v>83</v>
      </c>
      <c r="D71" s="26" t="s">
        <v>198</v>
      </c>
      <c r="E71" s="26"/>
      <c r="F71" s="26" t="s">
        <v>304</v>
      </c>
      <c r="G71" s="26" t="s">
        <v>66</v>
      </c>
      <c r="H71" s="26" t="s">
        <v>51</v>
      </c>
      <c r="I71" s="26" t="s">
        <v>305</v>
      </c>
      <c r="J71" s="26">
        <v>2026</v>
      </c>
      <c r="K71" s="26">
        <v>2026</v>
      </c>
      <c r="L71" s="26" t="s">
        <v>306</v>
      </c>
      <c r="M71" s="38">
        <v>42</v>
      </c>
      <c r="N71" s="37"/>
      <c r="O71" s="37">
        <v>42</v>
      </c>
      <c r="P71" s="26">
        <v>42</v>
      </c>
      <c r="Q71" s="26"/>
      <c r="R71" s="26"/>
      <c r="S71" s="26"/>
      <c r="T71" s="26" t="s">
        <v>54</v>
      </c>
      <c r="U71" s="26" t="s">
        <v>48</v>
      </c>
      <c r="V71" s="26" t="s">
        <v>48</v>
      </c>
      <c r="W71" s="26" t="s">
        <v>48</v>
      </c>
      <c r="X71" s="26" t="s">
        <v>48</v>
      </c>
      <c r="Y71" s="26"/>
      <c r="Z71" s="26"/>
      <c r="AA71" s="26"/>
      <c r="AB71" s="26"/>
      <c r="AC71" s="26"/>
      <c r="AD71" s="26">
        <v>62</v>
      </c>
      <c r="AE71" s="26">
        <v>318</v>
      </c>
      <c r="AF71" s="26">
        <v>23</v>
      </c>
      <c r="AG71" s="26">
        <v>106</v>
      </c>
      <c r="AH71" s="26"/>
    </row>
    <row r="72" s="2" customFormat="1" ht="29" customHeight="1" spans="1:34">
      <c r="A72" s="26">
        <v>67</v>
      </c>
      <c r="B72" s="26" t="s">
        <v>62</v>
      </c>
      <c r="C72" s="26" t="s">
        <v>83</v>
      </c>
      <c r="D72" s="26" t="s">
        <v>198</v>
      </c>
      <c r="E72" s="26"/>
      <c r="F72" s="26" t="s">
        <v>307</v>
      </c>
      <c r="G72" s="26" t="s">
        <v>66</v>
      </c>
      <c r="H72" s="26" t="s">
        <v>51</v>
      </c>
      <c r="I72" s="26" t="s">
        <v>308</v>
      </c>
      <c r="J72" s="26">
        <v>2026</v>
      </c>
      <c r="K72" s="26">
        <v>2026</v>
      </c>
      <c r="L72" s="26" t="s">
        <v>309</v>
      </c>
      <c r="M72" s="38">
        <v>30</v>
      </c>
      <c r="N72" s="37"/>
      <c r="O72" s="37">
        <v>30</v>
      </c>
      <c r="P72" s="26">
        <v>30</v>
      </c>
      <c r="Q72" s="26"/>
      <c r="R72" s="26"/>
      <c r="S72" s="26"/>
      <c r="T72" s="26" t="s">
        <v>54</v>
      </c>
      <c r="U72" s="26" t="s">
        <v>48</v>
      </c>
      <c r="V72" s="26" t="s">
        <v>48</v>
      </c>
      <c r="W72" s="26" t="s">
        <v>48</v>
      </c>
      <c r="X72" s="26" t="s">
        <v>48</v>
      </c>
      <c r="Y72" s="26"/>
      <c r="Z72" s="26"/>
      <c r="AA72" s="26"/>
      <c r="AB72" s="26"/>
      <c r="AC72" s="26"/>
      <c r="AD72" s="26">
        <v>62</v>
      </c>
      <c r="AE72" s="26">
        <v>318</v>
      </c>
      <c r="AF72" s="26">
        <v>23</v>
      </c>
      <c r="AG72" s="26">
        <v>106</v>
      </c>
      <c r="AH72" s="26"/>
    </row>
    <row r="73" s="2" customFormat="1" ht="29" customHeight="1" spans="1:34">
      <c r="A73" s="26">
        <v>68</v>
      </c>
      <c r="B73" s="26" t="s">
        <v>62</v>
      </c>
      <c r="C73" s="26" t="s">
        <v>310</v>
      </c>
      <c r="D73" s="26" t="s">
        <v>311</v>
      </c>
      <c r="E73" s="26"/>
      <c r="F73" s="26" t="s">
        <v>312</v>
      </c>
      <c r="G73" s="26" t="s">
        <v>66</v>
      </c>
      <c r="H73" s="26" t="s">
        <v>51</v>
      </c>
      <c r="I73" s="26" t="s">
        <v>313</v>
      </c>
      <c r="J73" s="26">
        <v>2026</v>
      </c>
      <c r="K73" s="26">
        <v>2026</v>
      </c>
      <c r="L73" s="26" t="s">
        <v>314</v>
      </c>
      <c r="M73" s="38">
        <v>35.6174</v>
      </c>
      <c r="N73" s="37"/>
      <c r="O73" s="37">
        <v>35.62</v>
      </c>
      <c r="P73" s="26">
        <v>35.6174</v>
      </c>
      <c r="Q73" s="26"/>
      <c r="R73" s="26"/>
      <c r="S73" s="26"/>
      <c r="T73" s="26" t="s">
        <v>54</v>
      </c>
      <c r="U73" s="26" t="s">
        <v>48</v>
      </c>
      <c r="V73" s="26" t="s">
        <v>48</v>
      </c>
      <c r="W73" s="26" t="s">
        <v>48</v>
      </c>
      <c r="X73" s="26" t="s">
        <v>48</v>
      </c>
      <c r="Y73" s="26"/>
      <c r="Z73" s="26"/>
      <c r="AA73" s="26"/>
      <c r="AB73" s="26"/>
      <c r="AC73" s="26"/>
      <c r="AD73" s="26">
        <v>76</v>
      </c>
      <c r="AE73" s="26">
        <v>392</v>
      </c>
      <c r="AF73" s="26">
        <v>78</v>
      </c>
      <c r="AG73" s="26">
        <v>351</v>
      </c>
      <c r="AH73" s="26"/>
    </row>
    <row r="74" s="2" customFormat="1" ht="29" customHeight="1" spans="1:34">
      <c r="A74" s="26">
        <v>69</v>
      </c>
      <c r="B74" s="26" t="s">
        <v>62</v>
      </c>
      <c r="C74" s="26" t="s">
        <v>101</v>
      </c>
      <c r="D74" s="26" t="s">
        <v>255</v>
      </c>
      <c r="E74" s="26"/>
      <c r="F74" s="26" t="s">
        <v>315</v>
      </c>
      <c r="G74" s="26" t="s">
        <v>66</v>
      </c>
      <c r="H74" s="26" t="s">
        <v>51</v>
      </c>
      <c r="I74" s="26" t="s">
        <v>316</v>
      </c>
      <c r="J74" s="26">
        <v>2026</v>
      </c>
      <c r="K74" s="26">
        <v>2026</v>
      </c>
      <c r="L74" s="26" t="s">
        <v>317</v>
      </c>
      <c r="M74" s="38">
        <v>44.2821</v>
      </c>
      <c r="N74" s="37"/>
      <c r="O74" s="37">
        <v>44.28</v>
      </c>
      <c r="P74" s="26">
        <v>44.2821</v>
      </c>
      <c r="Q74" s="26"/>
      <c r="R74" s="26"/>
      <c r="S74" s="26"/>
      <c r="T74" s="26" t="s">
        <v>54</v>
      </c>
      <c r="U74" s="26" t="s">
        <v>54</v>
      </c>
      <c r="V74" s="26" t="s">
        <v>54</v>
      </c>
      <c r="W74" s="26" t="s">
        <v>54</v>
      </c>
      <c r="X74" s="26" t="s">
        <v>48</v>
      </c>
      <c r="Y74" s="26"/>
      <c r="Z74" s="26"/>
      <c r="AA74" s="26"/>
      <c r="AB74" s="26"/>
      <c r="AC74" s="26"/>
      <c r="AD74" s="26">
        <v>395</v>
      </c>
      <c r="AE74" s="26">
        <v>2260</v>
      </c>
      <c r="AF74" s="26">
        <v>78</v>
      </c>
      <c r="AG74" s="26">
        <v>351</v>
      </c>
      <c r="AH74" s="26"/>
    </row>
    <row r="75" s="2" customFormat="1" ht="29" customHeight="1" spans="1:34">
      <c r="A75" s="26">
        <v>70</v>
      </c>
      <c r="B75" s="26" t="s">
        <v>62</v>
      </c>
      <c r="C75" s="26" t="s">
        <v>189</v>
      </c>
      <c r="D75" s="26" t="s">
        <v>217</v>
      </c>
      <c r="E75" s="26"/>
      <c r="F75" s="26" t="s">
        <v>318</v>
      </c>
      <c r="G75" s="26" t="s">
        <v>66</v>
      </c>
      <c r="H75" s="26" t="s">
        <v>51</v>
      </c>
      <c r="I75" s="26" t="s">
        <v>319</v>
      </c>
      <c r="J75" s="26">
        <v>2026</v>
      </c>
      <c r="K75" s="26">
        <v>2026</v>
      </c>
      <c r="L75" s="26" t="s">
        <v>320</v>
      </c>
      <c r="M75" s="38">
        <v>90</v>
      </c>
      <c r="N75" s="37"/>
      <c r="O75" s="37">
        <v>90</v>
      </c>
      <c r="P75" s="26">
        <v>90</v>
      </c>
      <c r="Q75" s="26"/>
      <c r="R75" s="26"/>
      <c r="S75" s="26"/>
      <c r="T75" s="26" t="s">
        <v>54</v>
      </c>
      <c r="U75" s="26" t="s">
        <v>48</v>
      </c>
      <c r="V75" s="26" t="s">
        <v>48</v>
      </c>
      <c r="W75" s="26" t="s">
        <v>48</v>
      </c>
      <c r="X75" s="26" t="s">
        <v>48</v>
      </c>
      <c r="Y75" s="26"/>
      <c r="Z75" s="26"/>
      <c r="AA75" s="26"/>
      <c r="AB75" s="26"/>
      <c r="AC75" s="26"/>
      <c r="AD75" s="26">
        <v>524</v>
      </c>
      <c r="AE75" s="26">
        <v>2625</v>
      </c>
      <c r="AF75" s="26">
        <v>135</v>
      </c>
      <c r="AG75" s="26">
        <v>489</v>
      </c>
      <c r="AH75" s="26"/>
    </row>
    <row r="76" s="2" customFormat="1" ht="29" customHeight="1" spans="1:34">
      <c r="A76" s="26">
        <v>71</v>
      </c>
      <c r="B76" s="26" t="s">
        <v>62</v>
      </c>
      <c r="C76" s="26" t="s">
        <v>189</v>
      </c>
      <c r="D76" s="26" t="s">
        <v>217</v>
      </c>
      <c r="E76" s="26"/>
      <c r="F76" s="26" t="s">
        <v>321</v>
      </c>
      <c r="G76" s="26" t="s">
        <v>66</v>
      </c>
      <c r="H76" s="26" t="s">
        <v>51</v>
      </c>
      <c r="I76" s="26" t="s">
        <v>322</v>
      </c>
      <c r="J76" s="26">
        <v>2026</v>
      </c>
      <c r="K76" s="26">
        <v>2026</v>
      </c>
      <c r="L76" s="26" t="s">
        <v>323</v>
      </c>
      <c r="M76" s="38">
        <v>60</v>
      </c>
      <c r="N76" s="37"/>
      <c r="O76" s="37">
        <v>60</v>
      </c>
      <c r="P76" s="26">
        <v>60</v>
      </c>
      <c r="Q76" s="26"/>
      <c r="R76" s="26"/>
      <c r="S76" s="26"/>
      <c r="T76" s="26" t="s">
        <v>48</v>
      </c>
      <c r="U76" s="26" t="s">
        <v>48</v>
      </c>
      <c r="V76" s="26" t="s">
        <v>48</v>
      </c>
      <c r="W76" s="26" t="s">
        <v>48</v>
      </c>
      <c r="X76" s="26" t="s">
        <v>48</v>
      </c>
      <c r="Y76" s="26"/>
      <c r="Z76" s="26"/>
      <c r="AA76" s="26"/>
      <c r="AB76" s="26"/>
      <c r="AC76" s="26"/>
      <c r="AD76" s="26">
        <v>673</v>
      </c>
      <c r="AE76" s="26">
        <v>3395</v>
      </c>
      <c r="AF76" s="26">
        <v>135</v>
      </c>
      <c r="AG76" s="26">
        <v>489</v>
      </c>
      <c r="AH76" s="26"/>
    </row>
    <row r="77" s="2" customFormat="1" ht="29" customHeight="1" spans="1:34">
      <c r="A77" s="26">
        <v>72</v>
      </c>
      <c r="B77" s="26" t="s">
        <v>62</v>
      </c>
      <c r="C77" s="26" t="s">
        <v>137</v>
      </c>
      <c r="D77" s="26" t="s">
        <v>231</v>
      </c>
      <c r="E77" s="26"/>
      <c r="F77" s="26" t="s">
        <v>324</v>
      </c>
      <c r="G77" s="26" t="s">
        <v>66</v>
      </c>
      <c r="H77" s="26" t="s">
        <v>51</v>
      </c>
      <c r="I77" s="26" t="s">
        <v>325</v>
      </c>
      <c r="J77" s="26">
        <v>2026</v>
      </c>
      <c r="K77" s="26">
        <v>2026</v>
      </c>
      <c r="L77" s="26" t="s">
        <v>326</v>
      </c>
      <c r="M77" s="38">
        <v>30</v>
      </c>
      <c r="N77" s="37"/>
      <c r="O77" s="37">
        <v>30</v>
      </c>
      <c r="P77" s="26">
        <v>30</v>
      </c>
      <c r="Q77" s="26"/>
      <c r="R77" s="26"/>
      <c r="S77" s="26"/>
      <c r="T77" s="26" t="s">
        <v>48</v>
      </c>
      <c r="U77" s="26" t="s">
        <v>48</v>
      </c>
      <c r="V77" s="26" t="s">
        <v>48</v>
      </c>
      <c r="W77" s="26" t="s">
        <v>48</v>
      </c>
      <c r="X77" s="26" t="s">
        <v>48</v>
      </c>
      <c r="Y77" s="26"/>
      <c r="Z77" s="26"/>
      <c r="AA77" s="26"/>
      <c r="AB77" s="26"/>
      <c r="AC77" s="26"/>
      <c r="AD77" s="26">
        <v>86</v>
      </c>
      <c r="AE77" s="26">
        <v>516</v>
      </c>
      <c r="AF77" s="26">
        <v>26</v>
      </c>
      <c r="AG77" s="26">
        <v>130</v>
      </c>
      <c r="AH77" s="26"/>
    </row>
    <row r="78" s="2" customFormat="1" ht="29" customHeight="1" spans="1:34">
      <c r="A78" s="26">
        <v>73</v>
      </c>
      <c r="B78" s="26" t="s">
        <v>62</v>
      </c>
      <c r="C78" s="26" t="s">
        <v>327</v>
      </c>
      <c r="D78" s="26" t="s">
        <v>328</v>
      </c>
      <c r="E78" s="26"/>
      <c r="F78" s="26" t="s">
        <v>329</v>
      </c>
      <c r="G78" s="26" t="s">
        <v>66</v>
      </c>
      <c r="H78" s="26" t="s">
        <v>51</v>
      </c>
      <c r="I78" s="26" t="s">
        <v>330</v>
      </c>
      <c r="J78" s="26">
        <v>2026</v>
      </c>
      <c r="K78" s="26">
        <v>2026</v>
      </c>
      <c r="L78" s="26" t="s">
        <v>331</v>
      </c>
      <c r="M78" s="38">
        <v>24</v>
      </c>
      <c r="N78" s="37"/>
      <c r="O78" s="37">
        <v>24</v>
      </c>
      <c r="P78" s="26">
        <v>24</v>
      </c>
      <c r="Q78" s="26"/>
      <c r="R78" s="26"/>
      <c r="S78" s="26"/>
      <c r="T78" s="26" t="s">
        <v>48</v>
      </c>
      <c r="U78" s="26" t="s">
        <v>48</v>
      </c>
      <c r="V78" s="26" t="s">
        <v>48</v>
      </c>
      <c r="W78" s="26" t="s">
        <v>48</v>
      </c>
      <c r="X78" s="26" t="s">
        <v>48</v>
      </c>
      <c r="Y78" s="26"/>
      <c r="Z78" s="26"/>
      <c r="AA78" s="26"/>
      <c r="AB78" s="26"/>
      <c r="AC78" s="26"/>
      <c r="AD78" s="26">
        <v>795</v>
      </c>
      <c r="AE78" s="26">
        <v>4770</v>
      </c>
      <c r="AF78" s="26">
        <v>159</v>
      </c>
      <c r="AG78" s="26">
        <v>795</v>
      </c>
      <c r="AH78" s="26"/>
    </row>
    <row r="79" s="2" customFormat="1" ht="29" customHeight="1" spans="1:34">
      <c r="A79" s="26">
        <v>74</v>
      </c>
      <c r="B79" s="26" t="s">
        <v>62</v>
      </c>
      <c r="C79" s="26" t="s">
        <v>246</v>
      </c>
      <c r="D79" s="26" t="s">
        <v>332</v>
      </c>
      <c r="E79" s="26"/>
      <c r="F79" s="26" t="s">
        <v>333</v>
      </c>
      <c r="G79" s="26" t="s">
        <v>66</v>
      </c>
      <c r="H79" s="26" t="s">
        <v>51</v>
      </c>
      <c r="I79" s="26" t="s">
        <v>334</v>
      </c>
      <c r="J79" s="26">
        <v>2026</v>
      </c>
      <c r="K79" s="26">
        <v>2026</v>
      </c>
      <c r="L79" s="26" t="s">
        <v>335</v>
      </c>
      <c r="M79" s="38">
        <v>40</v>
      </c>
      <c r="N79" s="37"/>
      <c r="O79" s="37">
        <v>40</v>
      </c>
      <c r="P79" s="26">
        <v>40</v>
      </c>
      <c r="Q79" s="26"/>
      <c r="R79" s="26"/>
      <c r="S79" s="26"/>
      <c r="T79" s="26" t="s">
        <v>48</v>
      </c>
      <c r="U79" s="26" t="s">
        <v>48</v>
      </c>
      <c r="V79" s="26" t="s">
        <v>48</v>
      </c>
      <c r="W79" s="26" t="s">
        <v>48</v>
      </c>
      <c r="X79" s="26" t="s">
        <v>48</v>
      </c>
      <c r="Y79" s="26"/>
      <c r="Z79" s="26"/>
      <c r="AA79" s="26"/>
      <c r="AB79" s="26"/>
      <c r="AC79" s="26"/>
      <c r="AD79" s="26">
        <v>78</v>
      </c>
      <c r="AE79" s="26">
        <v>398</v>
      </c>
      <c r="AF79" s="26">
        <v>20</v>
      </c>
      <c r="AG79" s="26">
        <v>100</v>
      </c>
      <c r="AH79" s="26"/>
    </row>
    <row r="80" s="2" customFormat="1" ht="29" customHeight="1" spans="1:34">
      <c r="A80" s="26">
        <v>75</v>
      </c>
      <c r="B80" s="26" t="s">
        <v>62</v>
      </c>
      <c r="C80" s="26" t="s">
        <v>336</v>
      </c>
      <c r="D80" s="26" t="s">
        <v>337</v>
      </c>
      <c r="E80" s="26"/>
      <c r="F80" s="26" t="s">
        <v>338</v>
      </c>
      <c r="G80" s="26" t="s">
        <v>66</v>
      </c>
      <c r="H80" s="26" t="s">
        <v>51</v>
      </c>
      <c r="I80" s="26" t="s">
        <v>322</v>
      </c>
      <c r="J80" s="26">
        <v>2026</v>
      </c>
      <c r="K80" s="26">
        <v>2026</v>
      </c>
      <c r="L80" s="26" t="s">
        <v>339</v>
      </c>
      <c r="M80" s="38">
        <v>36</v>
      </c>
      <c r="N80" s="37"/>
      <c r="O80" s="37">
        <v>36</v>
      </c>
      <c r="P80" s="26">
        <v>36</v>
      </c>
      <c r="Q80" s="26"/>
      <c r="R80" s="26"/>
      <c r="S80" s="26"/>
      <c r="T80" s="26" t="s">
        <v>48</v>
      </c>
      <c r="U80" s="26" t="s">
        <v>48</v>
      </c>
      <c r="V80" s="26" t="s">
        <v>48</v>
      </c>
      <c r="W80" s="26" t="s">
        <v>48</v>
      </c>
      <c r="X80" s="26" t="s">
        <v>48</v>
      </c>
      <c r="Y80" s="26"/>
      <c r="Z80" s="26"/>
      <c r="AA80" s="26"/>
      <c r="AB80" s="26"/>
      <c r="AC80" s="26"/>
      <c r="AD80" s="26">
        <v>695</v>
      </c>
      <c r="AE80" s="26">
        <v>4287</v>
      </c>
      <c r="AF80" s="26">
        <v>66</v>
      </c>
      <c r="AG80" s="26">
        <v>227</v>
      </c>
      <c r="AH80" s="26"/>
    </row>
    <row r="81" s="2" customFormat="1" ht="29" customHeight="1" spans="1:34">
      <c r="A81" s="26">
        <v>76</v>
      </c>
      <c r="B81" s="26" t="s">
        <v>62</v>
      </c>
      <c r="C81" s="26" t="s">
        <v>101</v>
      </c>
      <c r="D81" s="26" t="s">
        <v>255</v>
      </c>
      <c r="E81" s="26"/>
      <c r="F81" s="26" t="s">
        <v>340</v>
      </c>
      <c r="G81" s="26" t="s">
        <v>66</v>
      </c>
      <c r="H81" s="26" t="s">
        <v>51</v>
      </c>
      <c r="I81" s="26" t="s">
        <v>325</v>
      </c>
      <c r="J81" s="26">
        <v>2026</v>
      </c>
      <c r="K81" s="26">
        <v>2026</v>
      </c>
      <c r="L81" s="26" t="s">
        <v>341</v>
      </c>
      <c r="M81" s="38">
        <v>30</v>
      </c>
      <c r="N81" s="37"/>
      <c r="O81" s="37">
        <v>30</v>
      </c>
      <c r="P81" s="26">
        <v>30</v>
      </c>
      <c r="Q81" s="26"/>
      <c r="R81" s="26"/>
      <c r="S81" s="26"/>
      <c r="T81" s="26" t="s">
        <v>48</v>
      </c>
      <c r="U81" s="26" t="s">
        <v>48</v>
      </c>
      <c r="V81" s="26" t="s">
        <v>48</v>
      </c>
      <c r="W81" s="26" t="s">
        <v>48</v>
      </c>
      <c r="X81" s="26" t="s">
        <v>48</v>
      </c>
      <c r="Y81" s="26"/>
      <c r="Z81" s="26"/>
      <c r="AA81" s="26"/>
      <c r="AB81" s="26"/>
      <c r="AC81" s="26"/>
      <c r="AD81" s="26">
        <v>395</v>
      </c>
      <c r="AE81" s="26">
        <v>2260</v>
      </c>
      <c r="AF81" s="26">
        <v>78</v>
      </c>
      <c r="AG81" s="26">
        <v>296</v>
      </c>
      <c r="AH81" s="26"/>
    </row>
    <row r="82" s="2" customFormat="1" ht="29" customHeight="1" spans="1:34">
      <c r="A82" s="26">
        <v>77</v>
      </c>
      <c r="B82" s="26" t="s">
        <v>62</v>
      </c>
      <c r="C82" s="26" t="s">
        <v>342</v>
      </c>
      <c r="D82" s="26" t="s">
        <v>280</v>
      </c>
      <c r="E82" s="26"/>
      <c r="F82" s="26" t="s">
        <v>343</v>
      </c>
      <c r="G82" s="26" t="s">
        <v>66</v>
      </c>
      <c r="H82" s="26" t="s">
        <v>51</v>
      </c>
      <c r="I82" s="26" t="s">
        <v>344</v>
      </c>
      <c r="J82" s="26">
        <v>2026</v>
      </c>
      <c r="K82" s="26">
        <v>2026</v>
      </c>
      <c r="L82" s="26" t="s">
        <v>345</v>
      </c>
      <c r="M82" s="38">
        <v>60</v>
      </c>
      <c r="N82" s="37"/>
      <c r="O82" s="37">
        <v>60</v>
      </c>
      <c r="P82" s="26">
        <v>60</v>
      </c>
      <c r="Q82" s="26"/>
      <c r="R82" s="26"/>
      <c r="S82" s="26"/>
      <c r="T82" s="26" t="s">
        <v>48</v>
      </c>
      <c r="U82" s="26" t="s">
        <v>48</v>
      </c>
      <c r="V82" s="26" t="s">
        <v>48</v>
      </c>
      <c r="W82" s="26" t="s">
        <v>48</v>
      </c>
      <c r="X82" s="26" t="s">
        <v>48</v>
      </c>
      <c r="Y82" s="26"/>
      <c r="Z82" s="26"/>
      <c r="AA82" s="26"/>
      <c r="AB82" s="26"/>
      <c r="AC82" s="26"/>
      <c r="AD82" s="26">
        <v>26</v>
      </c>
      <c r="AE82" s="26">
        <v>135</v>
      </c>
      <c r="AF82" s="26">
        <v>5</v>
      </c>
      <c r="AG82" s="26">
        <v>25</v>
      </c>
      <c r="AH82" s="26"/>
    </row>
    <row r="83" s="2" customFormat="1" ht="29" customHeight="1" spans="1:34">
      <c r="A83" s="26">
        <v>78</v>
      </c>
      <c r="B83" s="26" t="s">
        <v>62</v>
      </c>
      <c r="C83" s="26" t="s">
        <v>46</v>
      </c>
      <c r="D83" s="26" t="s">
        <v>346</v>
      </c>
      <c r="E83" s="26"/>
      <c r="F83" s="26" t="s">
        <v>347</v>
      </c>
      <c r="G83" s="26" t="s">
        <v>66</v>
      </c>
      <c r="H83" s="26" t="s">
        <v>51</v>
      </c>
      <c r="I83" s="26" t="s">
        <v>334</v>
      </c>
      <c r="J83" s="26">
        <v>2026</v>
      </c>
      <c r="K83" s="26">
        <v>2026</v>
      </c>
      <c r="L83" s="26" t="s">
        <v>348</v>
      </c>
      <c r="M83" s="38">
        <v>40</v>
      </c>
      <c r="N83" s="37"/>
      <c r="O83" s="37">
        <v>40</v>
      </c>
      <c r="P83" s="26">
        <v>40</v>
      </c>
      <c r="Q83" s="26"/>
      <c r="R83" s="26"/>
      <c r="S83" s="26"/>
      <c r="T83" s="26" t="s">
        <v>48</v>
      </c>
      <c r="U83" s="26" t="s">
        <v>48</v>
      </c>
      <c r="V83" s="26" t="s">
        <v>48</v>
      </c>
      <c r="W83" s="26" t="s">
        <v>48</v>
      </c>
      <c r="X83" s="26" t="s">
        <v>48</v>
      </c>
      <c r="Y83" s="26"/>
      <c r="Z83" s="26"/>
      <c r="AA83" s="26"/>
      <c r="AB83" s="26"/>
      <c r="AC83" s="26"/>
      <c r="AD83" s="26">
        <v>96</v>
      </c>
      <c r="AE83" s="26">
        <v>492</v>
      </c>
      <c r="AF83" s="26">
        <v>35</v>
      </c>
      <c r="AG83" s="26">
        <v>177</v>
      </c>
      <c r="AH83" s="26"/>
    </row>
    <row r="84" s="2" customFormat="1" ht="29" customHeight="1" spans="1:34">
      <c r="A84" s="26">
        <v>79</v>
      </c>
      <c r="B84" s="26" t="s">
        <v>62</v>
      </c>
      <c r="C84" s="26" t="s">
        <v>349</v>
      </c>
      <c r="D84" s="26" t="s">
        <v>350</v>
      </c>
      <c r="E84" s="26"/>
      <c r="F84" s="26" t="s">
        <v>351</v>
      </c>
      <c r="G84" s="26" t="s">
        <v>66</v>
      </c>
      <c r="H84" s="26" t="s">
        <v>51</v>
      </c>
      <c r="I84" s="26" t="s">
        <v>334</v>
      </c>
      <c r="J84" s="26">
        <v>2026</v>
      </c>
      <c r="K84" s="26">
        <v>2026</v>
      </c>
      <c r="L84" s="26" t="s">
        <v>352</v>
      </c>
      <c r="M84" s="38">
        <v>36</v>
      </c>
      <c r="N84" s="37"/>
      <c r="O84" s="37">
        <v>36</v>
      </c>
      <c r="P84" s="26">
        <v>36</v>
      </c>
      <c r="Q84" s="26"/>
      <c r="R84" s="26"/>
      <c r="S84" s="26"/>
      <c r="T84" s="26" t="s">
        <v>48</v>
      </c>
      <c r="U84" s="26" t="s">
        <v>48</v>
      </c>
      <c r="V84" s="26" t="s">
        <v>48</v>
      </c>
      <c r="W84" s="26" t="s">
        <v>48</v>
      </c>
      <c r="X84" s="26" t="s">
        <v>48</v>
      </c>
      <c r="Y84" s="26"/>
      <c r="Z84" s="26"/>
      <c r="AA84" s="26"/>
      <c r="AB84" s="26"/>
      <c r="AC84" s="26"/>
      <c r="AD84" s="26">
        <v>658</v>
      </c>
      <c r="AE84" s="26">
        <v>3299</v>
      </c>
      <c r="AF84" s="26">
        <v>130</v>
      </c>
      <c r="AG84" s="26">
        <v>650</v>
      </c>
      <c r="AH84" s="26"/>
    </row>
    <row r="85" s="2" customFormat="1" ht="29" customHeight="1" spans="1:34">
      <c r="A85" s="26">
        <v>80</v>
      </c>
      <c r="B85" s="26" t="s">
        <v>62</v>
      </c>
      <c r="C85" s="26" t="s">
        <v>353</v>
      </c>
      <c r="D85" s="26" t="s">
        <v>354</v>
      </c>
      <c r="E85" s="26"/>
      <c r="F85" s="26" t="s">
        <v>355</v>
      </c>
      <c r="G85" s="26" t="s">
        <v>66</v>
      </c>
      <c r="H85" s="26" t="s">
        <v>51</v>
      </c>
      <c r="I85" s="26" t="s">
        <v>325</v>
      </c>
      <c r="J85" s="26">
        <v>2026</v>
      </c>
      <c r="K85" s="26">
        <v>2026</v>
      </c>
      <c r="L85" s="26" t="s">
        <v>356</v>
      </c>
      <c r="M85" s="38">
        <v>36</v>
      </c>
      <c r="N85" s="37"/>
      <c r="O85" s="37">
        <v>36</v>
      </c>
      <c r="P85" s="26">
        <v>36</v>
      </c>
      <c r="Q85" s="26"/>
      <c r="R85" s="26"/>
      <c r="S85" s="26"/>
      <c r="T85" s="26" t="s">
        <v>48</v>
      </c>
      <c r="U85" s="26" t="s">
        <v>48</v>
      </c>
      <c r="V85" s="26" t="s">
        <v>48</v>
      </c>
      <c r="W85" s="26" t="s">
        <v>48</v>
      </c>
      <c r="X85" s="26" t="s">
        <v>48</v>
      </c>
      <c r="Y85" s="26"/>
      <c r="Z85" s="26"/>
      <c r="AA85" s="26"/>
      <c r="AB85" s="26"/>
      <c r="AC85" s="26"/>
      <c r="AD85" s="26">
        <v>162</v>
      </c>
      <c r="AE85" s="26">
        <v>816</v>
      </c>
      <c r="AF85" s="26">
        <v>42</v>
      </c>
      <c r="AG85" s="26">
        <v>204</v>
      </c>
      <c r="AH85" s="26"/>
    </row>
    <row r="86" s="2" customFormat="1" ht="29" customHeight="1" spans="1:34">
      <c r="A86" s="26">
        <v>81</v>
      </c>
      <c r="B86" s="26" t="s">
        <v>62</v>
      </c>
      <c r="C86" s="26" t="s">
        <v>246</v>
      </c>
      <c r="D86" s="26" t="s">
        <v>357</v>
      </c>
      <c r="E86" s="26"/>
      <c r="F86" s="26" t="s">
        <v>358</v>
      </c>
      <c r="G86" s="26" t="s">
        <v>66</v>
      </c>
      <c r="H86" s="26" t="s">
        <v>51</v>
      </c>
      <c r="I86" s="26" t="s">
        <v>359</v>
      </c>
      <c r="J86" s="26">
        <v>2026</v>
      </c>
      <c r="K86" s="26">
        <v>2026</v>
      </c>
      <c r="L86" s="26" t="s">
        <v>360</v>
      </c>
      <c r="M86" s="38">
        <v>60</v>
      </c>
      <c r="N86" s="37"/>
      <c r="O86" s="37">
        <v>60</v>
      </c>
      <c r="P86" s="26">
        <v>60</v>
      </c>
      <c r="Q86" s="26"/>
      <c r="R86" s="26"/>
      <c r="S86" s="26"/>
      <c r="T86" s="26" t="s">
        <v>48</v>
      </c>
      <c r="U86" s="26" t="s">
        <v>48</v>
      </c>
      <c r="V86" s="26" t="s">
        <v>48</v>
      </c>
      <c r="W86" s="26" t="s">
        <v>48</v>
      </c>
      <c r="X86" s="26" t="s">
        <v>48</v>
      </c>
      <c r="Y86" s="26"/>
      <c r="Z86" s="26"/>
      <c r="AA86" s="26"/>
      <c r="AB86" s="26"/>
      <c r="AC86" s="26"/>
      <c r="AD86" s="26">
        <v>151</v>
      </c>
      <c r="AE86" s="26">
        <v>862</v>
      </c>
      <c r="AF86" s="26">
        <v>43</v>
      </c>
      <c r="AG86" s="26">
        <v>200</v>
      </c>
      <c r="AH86" s="26"/>
    </row>
    <row r="87" s="2" customFormat="1" ht="29" customHeight="1" spans="1:34">
      <c r="A87" s="26">
        <v>82</v>
      </c>
      <c r="B87" s="26" t="s">
        <v>62</v>
      </c>
      <c r="C87" s="26" t="s">
        <v>238</v>
      </c>
      <c r="D87" s="26" t="s">
        <v>239</v>
      </c>
      <c r="E87" s="26"/>
      <c r="F87" s="26" t="s">
        <v>361</v>
      </c>
      <c r="G87" s="26" t="s">
        <v>66</v>
      </c>
      <c r="H87" s="26" t="s">
        <v>51</v>
      </c>
      <c r="I87" s="26" t="s">
        <v>322</v>
      </c>
      <c r="J87" s="26">
        <v>2026</v>
      </c>
      <c r="K87" s="26">
        <v>2026</v>
      </c>
      <c r="L87" s="26" t="s">
        <v>362</v>
      </c>
      <c r="M87" s="38">
        <v>12</v>
      </c>
      <c r="N87" s="37"/>
      <c r="O87" s="37">
        <v>12</v>
      </c>
      <c r="P87" s="26">
        <v>12</v>
      </c>
      <c r="Q87" s="26"/>
      <c r="R87" s="26"/>
      <c r="S87" s="26"/>
      <c r="T87" s="26" t="s">
        <v>48</v>
      </c>
      <c r="U87" s="26" t="s">
        <v>48</v>
      </c>
      <c r="V87" s="26" t="s">
        <v>48</v>
      </c>
      <c r="W87" s="26" t="s">
        <v>48</v>
      </c>
      <c r="X87" s="26" t="s">
        <v>48</v>
      </c>
      <c r="Y87" s="26"/>
      <c r="Z87" s="26"/>
      <c r="AA87" s="26"/>
      <c r="AB87" s="26"/>
      <c r="AC87" s="26"/>
      <c r="AD87" s="26">
        <v>98</v>
      </c>
      <c r="AE87" s="26">
        <v>490</v>
      </c>
      <c r="AF87" s="26">
        <v>29</v>
      </c>
      <c r="AG87" s="26">
        <v>145</v>
      </c>
      <c r="AH87" s="26"/>
    </row>
    <row r="88" s="2" customFormat="1" ht="29" customHeight="1" spans="1:34">
      <c r="A88" s="26">
        <v>83</v>
      </c>
      <c r="B88" s="26" t="s">
        <v>62</v>
      </c>
      <c r="C88" s="26" t="s">
        <v>92</v>
      </c>
      <c r="D88" s="26" t="s">
        <v>363</v>
      </c>
      <c r="E88" s="26"/>
      <c r="F88" s="26" t="s">
        <v>364</v>
      </c>
      <c r="G88" s="26" t="s">
        <v>66</v>
      </c>
      <c r="H88" s="26" t="s">
        <v>51</v>
      </c>
      <c r="I88" s="26" t="s">
        <v>344</v>
      </c>
      <c r="J88" s="26">
        <v>2026</v>
      </c>
      <c r="K88" s="26">
        <v>2026</v>
      </c>
      <c r="L88" s="26" t="s">
        <v>365</v>
      </c>
      <c r="M88" s="38">
        <v>12</v>
      </c>
      <c r="N88" s="37"/>
      <c r="O88" s="37">
        <v>12</v>
      </c>
      <c r="P88" s="26">
        <v>12</v>
      </c>
      <c r="Q88" s="26"/>
      <c r="R88" s="26"/>
      <c r="S88" s="26"/>
      <c r="T88" s="26" t="s">
        <v>48</v>
      </c>
      <c r="U88" s="26" t="s">
        <v>48</v>
      </c>
      <c r="V88" s="26" t="s">
        <v>48</v>
      </c>
      <c r="W88" s="26" t="s">
        <v>48</v>
      </c>
      <c r="X88" s="26" t="s">
        <v>48</v>
      </c>
      <c r="Y88" s="26"/>
      <c r="Z88" s="26"/>
      <c r="AA88" s="26"/>
      <c r="AB88" s="26"/>
      <c r="AC88" s="26"/>
      <c r="AD88" s="26">
        <v>129</v>
      </c>
      <c r="AE88" s="26">
        <v>756</v>
      </c>
      <c r="AF88" s="26">
        <v>24</v>
      </c>
      <c r="AG88" s="26">
        <v>118</v>
      </c>
      <c r="AH88" s="26"/>
    </row>
    <row r="89" s="2" customFormat="1" ht="29" customHeight="1" spans="1:34">
      <c r="A89" s="26">
        <v>84</v>
      </c>
      <c r="B89" s="26" t="s">
        <v>62</v>
      </c>
      <c r="C89" s="26" t="s">
        <v>83</v>
      </c>
      <c r="D89" s="26" t="s">
        <v>366</v>
      </c>
      <c r="E89" s="26"/>
      <c r="F89" s="26" t="s">
        <v>367</v>
      </c>
      <c r="G89" s="26" t="s">
        <v>66</v>
      </c>
      <c r="H89" s="26" t="s">
        <v>51</v>
      </c>
      <c r="I89" s="26" t="s">
        <v>319</v>
      </c>
      <c r="J89" s="26">
        <v>2026</v>
      </c>
      <c r="K89" s="26">
        <v>2026</v>
      </c>
      <c r="L89" s="26" t="s">
        <v>368</v>
      </c>
      <c r="M89" s="38">
        <v>60</v>
      </c>
      <c r="N89" s="37"/>
      <c r="O89" s="37">
        <v>60</v>
      </c>
      <c r="P89" s="26">
        <v>60</v>
      </c>
      <c r="Q89" s="26"/>
      <c r="R89" s="26"/>
      <c r="S89" s="26"/>
      <c r="T89" s="26" t="s">
        <v>48</v>
      </c>
      <c r="U89" s="26" t="s">
        <v>48</v>
      </c>
      <c r="V89" s="26" t="s">
        <v>48</v>
      </c>
      <c r="W89" s="26" t="s">
        <v>48</v>
      </c>
      <c r="X89" s="26" t="s">
        <v>48</v>
      </c>
      <c r="Y89" s="26"/>
      <c r="Z89" s="26"/>
      <c r="AA89" s="26"/>
      <c r="AB89" s="26"/>
      <c r="AC89" s="26"/>
      <c r="AD89" s="26">
        <v>89</v>
      </c>
      <c r="AE89" s="26">
        <v>456</v>
      </c>
      <c r="AF89" s="26">
        <v>25</v>
      </c>
      <c r="AG89" s="26">
        <v>126</v>
      </c>
      <c r="AH89" s="26"/>
    </row>
    <row r="90" s="2" customFormat="1" ht="29" customHeight="1" spans="1:34">
      <c r="A90" s="26">
        <v>85</v>
      </c>
      <c r="B90" s="26" t="s">
        <v>62</v>
      </c>
      <c r="C90" s="26" t="s">
        <v>238</v>
      </c>
      <c r="D90" s="26" t="s">
        <v>369</v>
      </c>
      <c r="E90" s="26"/>
      <c r="F90" s="26" t="s">
        <v>370</v>
      </c>
      <c r="G90" s="26" t="s">
        <v>66</v>
      </c>
      <c r="H90" s="26" t="s">
        <v>51</v>
      </c>
      <c r="I90" s="26" t="s">
        <v>330</v>
      </c>
      <c r="J90" s="26">
        <v>2026</v>
      </c>
      <c r="K90" s="26">
        <v>2026</v>
      </c>
      <c r="L90" s="26" t="s">
        <v>371</v>
      </c>
      <c r="M90" s="38">
        <v>30</v>
      </c>
      <c r="N90" s="37"/>
      <c r="O90" s="37">
        <v>30</v>
      </c>
      <c r="P90" s="26">
        <v>30</v>
      </c>
      <c r="Q90" s="26"/>
      <c r="R90" s="26"/>
      <c r="S90" s="26"/>
      <c r="T90" s="26" t="s">
        <v>48</v>
      </c>
      <c r="U90" s="26" t="s">
        <v>48</v>
      </c>
      <c r="V90" s="26" t="s">
        <v>48</v>
      </c>
      <c r="W90" s="26" t="s">
        <v>48</v>
      </c>
      <c r="X90" s="26" t="s">
        <v>48</v>
      </c>
      <c r="Y90" s="26"/>
      <c r="Z90" s="26"/>
      <c r="AA90" s="26"/>
      <c r="AB90" s="26"/>
      <c r="AC90" s="26"/>
      <c r="AD90" s="26">
        <v>75</v>
      </c>
      <c r="AE90" s="26">
        <v>426</v>
      </c>
      <c r="AF90" s="26">
        <v>15</v>
      </c>
      <c r="AG90" s="26">
        <v>68</v>
      </c>
      <c r="AH90" s="26"/>
    </row>
    <row r="91" s="2" customFormat="1" ht="29" customHeight="1" spans="1:34">
      <c r="A91" s="26">
        <v>86</v>
      </c>
      <c r="B91" s="26" t="s">
        <v>62</v>
      </c>
      <c r="C91" s="26" t="s">
        <v>106</v>
      </c>
      <c r="D91" s="26" t="s">
        <v>107</v>
      </c>
      <c r="E91" s="26"/>
      <c r="F91" s="26" t="s">
        <v>372</v>
      </c>
      <c r="G91" s="26" t="s">
        <v>66</v>
      </c>
      <c r="H91" s="26" t="s">
        <v>51</v>
      </c>
      <c r="I91" s="26" t="s">
        <v>334</v>
      </c>
      <c r="J91" s="26">
        <v>2026</v>
      </c>
      <c r="K91" s="26">
        <v>2026</v>
      </c>
      <c r="L91" s="26" t="s">
        <v>373</v>
      </c>
      <c r="M91" s="38">
        <v>40</v>
      </c>
      <c r="N91" s="37"/>
      <c r="O91" s="37">
        <v>40</v>
      </c>
      <c r="P91" s="26">
        <v>40</v>
      </c>
      <c r="Q91" s="26"/>
      <c r="R91" s="26"/>
      <c r="S91" s="26"/>
      <c r="T91" s="26" t="s">
        <v>48</v>
      </c>
      <c r="U91" s="26" t="s">
        <v>48</v>
      </c>
      <c r="V91" s="26" t="s">
        <v>48</v>
      </c>
      <c r="W91" s="26" t="s">
        <v>48</v>
      </c>
      <c r="X91" s="26" t="s">
        <v>48</v>
      </c>
      <c r="Y91" s="26"/>
      <c r="Z91" s="26"/>
      <c r="AA91" s="26"/>
      <c r="AB91" s="26"/>
      <c r="AC91" s="26"/>
      <c r="AD91" s="26">
        <v>109</v>
      </c>
      <c r="AE91" s="26">
        <v>565</v>
      </c>
      <c r="AF91" s="26">
        <v>22</v>
      </c>
      <c r="AG91" s="26">
        <v>108</v>
      </c>
      <c r="AH91" s="26"/>
    </row>
    <row r="92" s="2" customFormat="1" ht="29" customHeight="1" spans="1:34">
      <c r="A92" s="26">
        <v>87</v>
      </c>
      <c r="B92" s="26" t="s">
        <v>62</v>
      </c>
      <c r="C92" s="26" t="s">
        <v>92</v>
      </c>
      <c r="D92" s="26" t="s">
        <v>374</v>
      </c>
      <c r="E92" s="26"/>
      <c r="F92" s="26" t="s">
        <v>375</v>
      </c>
      <c r="G92" s="26" t="s">
        <v>66</v>
      </c>
      <c r="H92" s="26" t="s">
        <v>51</v>
      </c>
      <c r="I92" s="26" t="s">
        <v>334</v>
      </c>
      <c r="J92" s="26">
        <v>2026</v>
      </c>
      <c r="K92" s="26">
        <v>2026</v>
      </c>
      <c r="L92" s="26" t="s">
        <v>376</v>
      </c>
      <c r="M92" s="38">
        <v>36</v>
      </c>
      <c r="N92" s="37"/>
      <c r="O92" s="37">
        <v>36</v>
      </c>
      <c r="P92" s="26">
        <v>36</v>
      </c>
      <c r="Q92" s="26"/>
      <c r="R92" s="26"/>
      <c r="S92" s="26"/>
      <c r="T92" s="26" t="s">
        <v>48</v>
      </c>
      <c r="U92" s="26" t="s">
        <v>48</v>
      </c>
      <c r="V92" s="26" t="s">
        <v>48</v>
      </c>
      <c r="W92" s="26" t="s">
        <v>48</v>
      </c>
      <c r="X92" s="26" t="s">
        <v>48</v>
      </c>
      <c r="Y92" s="26"/>
      <c r="Z92" s="26"/>
      <c r="AA92" s="26"/>
      <c r="AB92" s="26"/>
      <c r="AC92" s="26"/>
      <c r="AD92" s="26">
        <v>103</v>
      </c>
      <c r="AE92" s="26">
        <v>506</v>
      </c>
      <c r="AF92" s="26">
        <v>21</v>
      </c>
      <c r="AG92" s="26">
        <v>103</v>
      </c>
      <c r="AH92" s="26"/>
    </row>
    <row r="93" s="2" customFormat="1" ht="29" customHeight="1" spans="1:34">
      <c r="A93" s="26">
        <v>88</v>
      </c>
      <c r="B93" s="26" t="s">
        <v>62</v>
      </c>
      <c r="C93" s="26" t="s">
        <v>92</v>
      </c>
      <c r="D93" s="26" t="s">
        <v>377</v>
      </c>
      <c r="E93" s="26"/>
      <c r="F93" s="26" t="s">
        <v>378</v>
      </c>
      <c r="G93" s="26" t="s">
        <v>66</v>
      </c>
      <c r="H93" s="26" t="s">
        <v>51</v>
      </c>
      <c r="I93" s="26" t="s">
        <v>344</v>
      </c>
      <c r="J93" s="26">
        <v>2026</v>
      </c>
      <c r="K93" s="26">
        <v>2026</v>
      </c>
      <c r="L93" s="26" t="s">
        <v>379</v>
      </c>
      <c r="M93" s="38">
        <v>60</v>
      </c>
      <c r="N93" s="37"/>
      <c r="O93" s="37">
        <v>60</v>
      </c>
      <c r="P93" s="26">
        <v>60</v>
      </c>
      <c r="Q93" s="26"/>
      <c r="R93" s="26"/>
      <c r="S93" s="26"/>
      <c r="T93" s="26" t="s">
        <v>48</v>
      </c>
      <c r="U93" s="26" t="s">
        <v>48</v>
      </c>
      <c r="V93" s="26" t="s">
        <v>48</v>
      </c>
      <c r="W93" s="26" t="s">
        <v>48</v>
      </c>
      <c r="X93" s="26" t="s">
        <v>48</v>
      </c>
      <c r="Y93" s="26"/>
      <c r="Z93" s="26"/>
      <c r="AA93" s="26"/>
      <c r="AB93" s="26"/>
      <c r="AC93" s="26"/>
      <c r="AD93" s="26">
        <v>38</v>
      </c>
      <c r="AE93" s="26">
        <v>189</v>
      </c>
      <c r="AF93" s="26">
        <v>6</v>
      </c>
      <c r="AG93" s="26">
        <v>27</v>
      </c>
      <c r="AH93" s="26"/>
    </row>
    <row r="94" s="2" customFormat="1" ht="29" customHeight="1" spans="1:34">
      <c r="A94" s="26">
        <v>89</v>
      </c>
      <c r="B94" s="26" t="s">
        <v>62</v>
      </c>
      <c r="C94" s="26" t="s">
        <v>380</v>
      </c>
      <c r="D94" s="26" t="s">
        <v>381</v>
      </c>
      <c r="E94" s="26"/>
      <c r="F94" s="26" t="s">
        <v>382</v>
      </c>
      <c r="G94" s="26" t="s">
        <v>66</v>
      </c>
      <c r="H94" s="26" t="s">
        <v>51</v>
      </c>
      <c r="I94" s="26" t="s">
        <v>344</v>
      </c>
      <c r="J94" s="26">
        <v>2026</v>
      </c>
      <c r="K94" s="26">
        <v>2026</v>
      </c>
      <c r="L94" s="26" t="s">
        <v>383</v>
      </c>
      <c r="M94" s="38">
        <v>60</v>
      </c>
      <c r="N94" s="37"/>
      <c r="O94" s="37">
        <v>60</v>
      </c>
      <c r="P94" s="26">
        <v>60</v>
      </c>
      <c r="Q94" s="26"/>
      <c r="R94" s="26"/>
      <c r="S94" s="26"/>
      <c r="T94" s="26" t="s">
        <v>48</v>
      </c>
      <c r="U94" s="26" t="s">
        <v>48</v>
      </c>
      <c r="V94" s="26" t="s">
        <v>48</v>
      </c>
      <c r="W94" s="26" t="s">
        <v>48</v>
      </c>
      <c r="X94" s="26" t="s">
        <v>48</v>
      </c>
      <c r="Y94" s="26"/>
      <c r="Z94" s="26"/>
      <c r="AA94" s="26"/>
      <c r="AB94" s="26"/>
      <c r="AC94" s="26"/>
      <c r="AD94" s="26">
        <v>69</v>
      </c>
      <c r="AE94" s="26">
        <v>249</v>
      </c>
      <c r="AF94" s="26">
        <v>12</v>
      </c>
      <c r="AG94" s="26">
        <v>58</v>
      </c>
      <c r="AH94" s="26"/>
    </row>
    <row r="95" s="2" customFormat="1" ht="29" customHeight="1" spans="1:34">
      <c r="A95" s="26">
        <v>90</v>
      </c>
      <c r="B95" s="26" t="s">
        <v>62</v>
      </c>
      <c r="C95" s="26" t="s">
        <v>384</v>
      </c>
      <c r="D95" s="26" t="s">
        <v>385</v>
      </c>
      <c r="E95" s="26"/>
      <c r="F95" s="26" t="s">
        <v>386</v>
      </c>
      <c r="G95" s="26" t="s">
        <v>66</v>
      </c>
      <c r="H95" s="26" t="s">
        <v>51</v>
      </c>
      <c r="I95" s="26" t="s">
        <v>387</v>
      </c>
      <c r="J95" s="26">
        <v>2026</v>
      </c>
      <c r="K95" s="26">
        <v>2026</v>
      </c>
      <c r="L95" s="26" t="s">
        <v>388</v>
      </c>
      <c r="M95" s="38">
        <v>50</v>
      </c>
      <c r="N95" s="37"/>
      <c r="O95" s="37">
        <v>50</v>
      </c>
      <c r="P95" s="26">
        <v>50</v>
      </c>
      <c r="Q95" s="26"/>
      <c r="R95" s="26"/>
      <c r="S95" s="26"/>
      <c r="T95" s="26" t="s">
        <v>48</v>
      </c>
      <c r="U95" s="26" t="s">
        <v>48</v>
      </c>
      <c r="V95" s="26" t="s">
        <v>48</v>
      </c>
      <c r="W95" s="26" t="s">
        <v>48</v>
      </c>
      <c r="X95" s="26" t="s">
        <v>48</v>
      </c>
      <c r="Y95" s="26"/>
      <c r="Z95" s="26"/>
      <c r="AA95" s="26"/>
      <c r="AB95" s="26"/>
      <c r="AC95" s="26"/>
      <c r="AD95" s="26">
        <v>75</v>
      </c>
      <c r="AE95" s="26">
        <v>784</v>
      </c>
      <c r="AF95" s="26">
        <v>15</v>
      </c>
      <c r="AG95" s="26">
        <v>74</v>
      </c>
      <c r="AH95" s="26"/>
    </row>
    <row r="96" s="2" customFormat="1" ht="29" customHeight="1" spans="1:34">
      <c r="A96" s="26">
        <v>91</v>
      </c>
      <c r="B96" s="26" t="s">
        <v>62</v>
      </c>
      <c r="C96" s="26" t="s">
        <v>63</v>
      </c>
      <c r="D96" s="26" t="s">
        <v>64</v>
      </c>
      <c r="E96" s="26"/>
      <c r="F96" s="26" t="s">
        <v>389</v>
      </c>
      <c r="G96" s="26" t="s">
        <v>66</v>
      </c>
      <c r="H96" s="26" t="s">
        <v>51</v>
      </c>
      <c r="I96" s="26" t="s">
        <v>325</v>
      </c>
      <c r="J96" s="26">
        <v>2026</v>
      </c>
      <c r="K96" s="26">
        <v>2026</v>
      </c>
      <c r="L96" s="26" t="s">
        <v>390</v>
      </c>
      <c r="M96" s="38">
        <v>30</v>
      </c>
      <c r="N96" s="37"/>
      <c r="O96" s="37">
        <v>30</v>
      </c>
      <c r="P96" s="26">
        <v>30</v>
      </c>
      <c r="Q96" s="26"/>
      <c r="R96" s="26"/>
      <c r="S96" s="26"/>
      <c r="T96" s="26" t="s">
        <v>48</v>
      </c>
      <c r="U96" s="26" t="s">
        <v>48</v>
      </c>
      <c r="V96" s="26" t="s">
        <v>48</v>
      </c>
      <c r="W96" s="26" t="s">
        <v>48</v>
      </c>
      <c r="X96" s="26" t="s">
        <v>48</v>
      </c>
      <c r="Y96" s="26"/>
      <c r="Z96" s="26"/>
      <c r="AA96" s="26"/>
      <c r="AB96" s="26"/>
      <c r="AC96" s="26"/>
      <c r="AD96" s="26">
        <v>36</v>
      </c>
      <c r="AE96" s="26">
        <v>162</v>
      </c>
      <c r="AF96" s="26">
        <v>45</v>
      </c>
      <c r="AG96" s="26">
        <v>177</v>
      </c>
      <c r="AH96" s="26"/>
    </row>
    <row r="97" s="2" customFormat="1" ht="29" customHeight="1" spans="1:34">
      <c r="A97" s="26">
        <v>92</v>
      </c>
      <c r="B97" s="26" t="s">
        <v>62</v>
      </c>
      <c r="C97" s="26" t="s">
        <v>189</v>
      </c>
      <c r="D97" s="26" t="s">
        <v>391</v>
      </c>
      <c r="E97" s="26"/>
      <c r="F97" s="26" t="s">
        <v>392</v>
      </c>
      <c r="G97" s="26" t="s">
        <v>66</v>
      </c>
      <c r="H97" s="26" t="s">
        <v>51</v>
      </c>
      <c r="I97" s="26" t="s">
        <v>325</v>
      </c>
      <c r="J97" s="26">
        <v>2026</v>
      </c>
      <c r="K97" s="26">
        <v>2026</v>
      </c>
      <c r="L97" s="26" t="s">
        <v>393</v>
      </c>
      <c r="M97" s="38">
        <v>24</v>
      </c>
      <c r="N97" s="37"/>
      <c r="O97" s="37">
        <v>24</v>
      </c>
      <c r="P97" s="26">
        <v>24</v>
      </c>
      <c r="Q97" s="26"/>
      <c r="R97" s="26"/>
      <c r="S97" s="26"/>
      <c r="T97" s="26" t="s">
        <v>48</v>
      </c>
      <c r="U97" s="26" t="s">
        <v>48</v>
      </c>
      <c r="V97" s="26" t="s">
        <v>48</v>
      </c>
      <c r="W97" s="26" t="s">
        <v>48</v>
      </c>
      <c r="X97" s="26" t="s">
        <v>48</v>
      </c>
      <c r="Y97" s="26"/>
      <c r="Z97" s="26"/>
      <c r="AA97" s="26"/>
      <c r="AB97" s="26"/>
      <c r="AC97" s="26"/>
      <c r="AD97" s="26">
        <v>81</v>
      </c>
      <c r="AE97" s="26">
        <v>412</v>
      </c>
      <c r="AF97" s="26">
        <v>16</v>
      </c>
      <c r="AG97" s="26">
        <v>82</v>
      </c>
      <c r="AH97" s="26"/>
    </row>
    <row r="98" s="2" customFormat="1" ht="29" customHeight="1" spans="1:34">
      <c r="A98" s="26">
        <v>93</v>
      </c>
      <c r="B98" s="26" t="s">
        <v>62</v>
      </c>
      <c r="C98" s="26" t="s">
        <v>83</v>
      </c>
      <c r="D98" s="26" t="s">
        <v>394</v>
      </c>
      <c r="E98" s="26"/>
      <c r="F98" s="26" t="s">
        <v>395</v>
      </c>
      <c r="G98" s="26" t="s">
        <v>66</v>
      </c>
      <c r="H98" s="26" t="s">
        <v>51</v>
      </c>
      <c r="I98" s="26" t="s">
        <v>396</v>
      </c>
      <c r="J98" s="26">
        <v>2026</v>
      </c>
      <c r="K98" s="26">
        <v>2026</v>
      </c>
      <c r="L98" s="26" t="s">
        <v>397</v>
      </c>
      <c r="M98" s="38">
        <v>70</v>
      </c>
      <c r="N98" s="37"/>
      <c r="O98" s="37">
        <v>70</v>
      </c>
      <c r="P98" s="26">
        <v>70</v>
      </c>
      <c r="Q98" s="26"/>
      <c r="R98" s="26"/>
      <c r="S98" s="26"/>
      <c r="T98" s="26" t="s">
        <v>48</v>
      </c>
      <c r="U98" s="26" t="s">
        <v>48</v>
      </c>
      <c r="V98" s="26" t="s">
        <v>48</v>
      </c>
      <c r="W98" s="26" t="s">
        <v>48</v>
      </c>
      <c r="X98" s="26" t="s">
        <v>48</v>
      </c>
      <c r="Y98" s="26"/>
      <c r="Z98" s="26"/>
      <c r="AA98" s="26"/>
      <c r="AB98" s="26"/>
      <c r="AC98" s="26"/>
      <c r="AD98" s="26">
        <v>42</v>
      </c>
      <c r="AE98" s="26">
        <v>218</v>
      </c>
      <c r="AF98" s="26">
        <v>28</v>
      </c>
      <c r="AG98" s="26">
        <v>120</v>
      </c>
      <c r="AH98" s="26"/>
    </row>
    <row r="99" s="2" customFormat="1" ht="29" customHeight="1" spans="1:34">
      <c r="A99" s="26">
        <v>94</v>
      </c>
      <c r="B99" s="26" t="s">
        <v>62</v>
      </c>
      <c r="C99" s="26" t="s">
        <v>83</v>
      </c>
      <c r="D99" s="26" t="s">
        <v>84</v>
      </c>
      <c r="E99" s="26"/>
      <c r="F99" s="26" t="s">
        <v>398</v>
      </c>
      <c r="G99" s="26" t="s">
        <v>66</v>
      </c>
      <c r="H99" s="26" t="s">
        <v>51</v>
      </c>
      <c r="I99" s="26" t="s">
        <v>325</v>
      </c>
      <c r="J99" s="26">
        <v>2026</v>
      </c>
      <c r="K99" s="26">
        <v>2026</v>
      </c>
      <c r="L99" s="26" t="s">
        <v>399</v>
      </c>
      <c r="M99" s="38">
        <v>30</v>
      </c>
      <c r="N99" s="37"/>
      <c r="O99" s="37">
        <v>30</v>
      </c>
      <c r="P99" s="26">
        <v>30</v>
      </c>
      <c r="Q99" s="26"/>
      <c r="R99" s="26"/>
      <c r="S99" s="26"/>
      <c r="T99" s="26" t="s">
        <v>48</v>
      </c>
      <c r="U99" s="26" t="s">
        <v>48</v>
      </c>
      <c r="V99" s="26" t="s">
        <v>48</v>
      </c>
      <c r="W99" s="26" t="s">
        <v>48</v>
      </c>
      <c r="X99" s="26" t="s">
        <v>48</v>
      </c>
      <c r="Y99" s="26"/>
      <c r="Z99" s="26"/>
      <c r="AA99" s="26"/>
      <c r="AB99" s="26"/>
      <c r="AC99" s="26"/>
      <c r="AD99" s="26">
        <v>53</v>
      </c>
      <c r="AE99" s="26">
        <v>265</v>
      </c>
      <c r="AF99" s="26">
        <v>28</v>
      </c>
      <c r="AG99" s="26">
        <v>120</v>
      </c>
      <c r="AH99" s="26"/>
    </row>
    <row r="100" s="2" customFormat="1" ht="29" customHeight="1" spans="1:34">
      <c r="A100" s="26">
        <v>95</v>
      </c>
      <c r="B100" s="26" t="s">
        <v>62</v>
      </c>
      <c r="C100" s="26" t="s">
        <v>63</v>
      </c>
      <c r="D100" s="26" t="s">
        <v>400</v>
      </c>
      <c r="E100" s="26"/>
      <c r="F100" s="26" t="s">
        <v>401</v>
      </c>
      <c r="G100" s="26" t="s">
        <v>66</v>
      </c>
      <c r="H100" s="26" t="s">
        <v>51</v>
      </c>
      <c r="I100" s="26" t="s">
        <v>325</v>
      </c>
      <c r="J100" s="26">
        <v>2026</v>
      </c>
      <c r="K100" s="26">
        <v>2026</v>
      </c>
      <c r="L100" s="26" t="s">
        <v>402</v>
      </c>
      <c r="M100" s="38">
        <v>30</v>
      </c>
      <c r="N100" s="37"/>
      <c r="O100" s="37">
        <v>30</v>
      </c>
      <c r="P100" s="26">
        <v>30</v>
      </c>
      <c r="Q100" s="26"/>
      <c r="R100" s="26"/>
      <c r="S100" s="26"/>
      <c r="T100" s="26" t="s">
        <v>48</v>
      </c>
      <c r="U100" s="26" t="s">
        <v>48</v>
      </c>
      <c r="V100" s="26" t="s">
        <v>48</v>
      </c>
      <c r="W100" s="26" t="s">
        <v>48</v>
      </c>
      <c r="X100" s="26" t="s">
        <v>48</v>
      </c>
      <c r="Y100" s="26"/>
      <c r="Z100" s="26"/>
      <c r="AA100" s="26"/>
      <c r="AB100" s="26"/>
      <c r="AC100" s="26"/>
      <c r="AD100" s="26">
        <v>38</v>
      </c>
      <c r="AE100" s="26">
        <v>187</v>
      </c>
      <c r="AF100" s="26">
        <v>5</v>
      </c>
      <c r="AG100" s="26">
        <v>17</v>
      </c>
      <c r="AH100" s="26"/>
    </row>
    <row r="101" s="2" customFormat="1" ht="29" customHeight="1" spans="1:34">
      <c r="A101" s="26">
        <v>96</v>
      </c>
      <c r="B101" s="26" t="s">
        <v>62</v>
      </c>
      <c r="C101" s="26" t="s">
        <v>353</v>
      </c>
      <c r="D101" s="26" t="s">
        <v>403</v>
      </c>
      <c r="E101" s="26"/>
      <c r="F101" s="26" t="s">
        <v>404</v>
      </c>
      <c r="G101" s="26" t="s">
        <v>66</v>
      </c>
      <c r="H101" s="26" t="s">
        <v>51</v>
      </c>
      <c r="I101" s="26" t="s">
        <v>322</v>
      </c>
      <c r="J101" s="26">
        <v>2026</v>
      </c>
      <c r="K101" s="26">
        <v>2026</v>
      </c>
      <c r="L101" s="26" t="s">
        <v>405</v>
      </c>
      <c r="M101" s="38">
        <v>24</v>
      </c>
      <c r="N101" s="37"/>
      <c r="O101" s="37">
        <v>24</v>
      </c>
      <c r="P101" s="26">
        <v>24</v>
      </c>
      <c r="Q101" s="26"/>
      <c r="R101" s="26"/>
      <c r="S101" s="26"/>
      <c r="T101" s="26" t="s">
        <v>48</v>
      </c>
      <c r="U101" s="26" t="s">
        <v>48</v>
      </c>
      <c r="V101" s="26" t="s">
        <v>48</v>
      </c>
      <c r="W101" s="26" t="s">
        <v>48</v>
      </c>
      <c r="X101" s="26" t="s">
        <v>48</v>
      </c>
      <c r="Y101" s="26"/>
      <c r="Z101" s="26"/>
      <c r="AA101" s="26"/>
      <c r="AB101" s="26"/>
      <c r="AC101" s="26"/>
      <c r="AD101" s="26">
        <v>35</v>
      </c>
      <c r="AE101" s="26">
        <v>175</v>
      </c>
      <c r="AF101" s="26">
        <v>4</v>
      </c>
      <c r="AG101" s="26">
        <v>13</v>
      </c>
      <c r="AH101" s="26"/>
    </row>
    <row r="102" s="2" customFormat="1" ht="29" customHeight="1" spans="1:34">
      <c r="A102" s="26">
        <v>97</v>
      </c>
      <c r="B102" s="26" t="s">
        <v>62</v>
      </c>
      <c r="C102" s="26" t="s">
        <v>353</v>
      </c>
      <c r="D102" s="26" t="s">
        <v>406</v>
      </c>
      <c r="E102" s="26"/>
      <c r="F102" s="26" t="s">
        <v>407</v>
      </c>
      <c r="G102" s="26" t="s">
        <v>66</v>
      </c>
      <c r="H102" s="26" t="s">
        <v>51</v>
      </c>
      <c r="I102" s="26" t="s">
        <v>325</v>
      </c>
      <c r="J102" s="26">
        <v>2026</v>
      </c>
      <c r="K102" s="26">
        <v>2026</v>
      </c>
      <c r="L102" s="26" t="s">
        <v>408</v>
      </c>
      <c r="M102" s="38">
        <v>30</v>
      </c>
      <c r="N102" s="37"/>
      <c r="O102" s="37">
        <v>30</v>
      </c>
      <c r="P102" s="26">
        <v>30</v>
      </c>
      <c r="Q102" s="26"/>
      <c r="R102" s="26"/>
      <c r="S102" s="26"/>
      <c r="T102" s="26" t="s">
        <v>48</v>
      </c>
      <c r="U102" s="26" t="s">
        <v>48</v>
      </c>
      <c r="V102" s="26" t="s">
        <v>48</v>
      </c>
      <c r="W102" s="26" t="s">
        <v>48</v>
      </c>
      <c r="X102" s="26" t="s">
        <v>48</v>
      </c>
      <c r="Y102" s="26"/>
      <c r="Z102" s="26"/>
      <c r="AA102" s="26"/>
      <c r="AB102" s="26"/>
      <c r="AC102" s="26"/>
      <c r="AD102" s="26">
        <v>49</v>
      </c>
      <c r="AE102" s="26">
        <v>253</v>
      </c>
      <c r="AF102" s="26">
        <v>7</v>
      </c>
      <c r="AG102" s="26">
        <v>53</v>
      </c>
      <c r="AH102" s="26"/>
    </row>
    <row r="103" s="2" customFormat="1" ht="29" customHeight="1" spans="1:34">
      <c r="A103" s="26">
        <v>98</v>
      </c>
      <c r="B103" s="26" t="s">
        <v>62</v>
      </c>
      <c r="C103" s="26" t="s">
        <v>238</v>
      </c>
      <c r="D103" s="26" t="s">
        <v>409</v>
      </c>
      <c r="E103" s="26"/>
      <c r="F103" s="26" t="s">
        <v>410</v>
      </c>
      <c r="G103" s="26" t="s">
        <v>66</v>
      </c>
      <c r="H103" s="26" t="s">
        <v>51</v>
      </c>
      <c r="I103" s="26" t="s">
        <v>325</v>
      </c>
      <c r="J103" s="26">
        <v>2026</v>
      </c>
      <c r="K103" s="26">
        <v>2026</v>
      </c>
      <c r="L103" s="26" t="s">
        <v>411</v>
      </c>
      <c r="M103" s="38">
        <v>30</v>
      </c>
      <c r="N103" s="37"/>
      <c r="O103" s="37">
        <v>30</v>
      </c>
      <c r="P103" s="26">
        <v>30</v>
      </c>
      <c r="Q103" s="26"/>
      <c r="R103" s="26"/>
      <c r="S103" s="26"/>
      <c r="T103" s="26" t="s">
        <v>48</v>
      </c>
      <c r="U103" s="26" t="s">
        <v>48</v>
      </c>
      <c r="V103" s="26" t="s">
        <v>48</v>
      </c>
      <c r="W103" s="26" t="s">
        <v>48</v>
      </c>
      <c r="X103" s="26" t="s">
        <v>48</v>
      </c>
      <c r="Y103" s="26"/>
      <c r="Z103" s="26"/>
      <c r="AA103" s="26"/>
      <c r="AB103" s="26"/>
      <c r="AC103" s="26"/>
      <c r="AD103" s="26">
        <v>39</v>
      </c>
      <c r="AE103" s="26">
        <v>196</v>
      </c>
      <c r="AF103" s="26">
        <v>15</v>
      </c>
      <c r="AG103" s="26">
        <v>35</v>
      </c>
      <c r="AH103" s="26"/>
    </row>
    <row r="104" s="2" customFormat="1" ht="29" customHeight="1" spans="1:34">
      <c r="A104" s="26">
        <v>99</v>
      </c>
      <c r="B104" s="26" t="s">
        <v>62</v>
      </c>
      <c r="C104" s="26" t="s">
        <v>238</v>
      </c>
      <c r="D104" s="26" t="s">
        <v>412</v>
      </c>
      <c r="E104" s="26"/>
      <c r="F104" s="26" t="s">
        <v>413</v>
      </c>
      <c r="G104" s="26" t="s">
        <v>66</v>
      </c>
      <c r="H104" s="26" t="s">
        <v>51</v>
      </c>
      <c r="I104" s="26" t="s">
        <v>322</v>
      </c>
      <c r="J104" s="26">
        <v>2026</v>
      </c>
      <c r="K104" s="26">
        <v>2026</v>
      </c>
      <c r="L104" s="26" t="s">
        <v>414</v>
      </c>
      <c r="M104" s="38">
        <v>24</v>
      </c>
      <c r="N104" s="37"/>
      <c r="O104" s="37">
        <v>24</v>
      </c>
      <c r="P104" s="26">
        <v>24</v>
      </c>
      <c r="Q104" s="26"/>
      <c r="R104" s="26"/>
      <c r="S104" s="26"/>
      <c r="T104" s="26" t="s">
        <v>48</v>
      </c>
      <c r="U104" s="26" t="s">
        <v>48</v>
      </c>
      <c r="V104" s="26" t="s">
        <v>48</v>
      </c>
      <c r="W104" s="26" t="s">
        <v>48</v>
      </c>
      <c r="X104" s="26" t="s">
        <v>48</v>
      </c>
      <c r="Y104" s="26"/>
      <c r="Z104" s="26"/>
      <c r="AA104" s="26"/>
      <c r="AB104" s="26"/>
      <c r="AC104" s="26"/>
      <c r="AD104" s="26">
        <v>42</v>
      </c>
      <c r="AE104" s="26">
        <v>220</v>
      </c>
      <c r="AF104" s="26">
        <v>10</v>
      </c>
      <c r="AG104" s="26">
        <v>52</v>
      </c>
      <c r="AH104" s="26"/>
    </row>
    <row r="105" s="2" customFormat="1" ht="29" customHeight="1" spans="1:34">
      <c r="A105" s="26">
        <v>100</v>
      </c>
      <c r="B105" s="26" t="s">
        <v>62</v>
      </c>
      <c r="C105" s="26" t="s">
        <v>132</v>
      </c>
      <c r="D105" s="26" t="s">
        <v>170</v>
      </c>
      <c r="E105" s="26"/>
      <c r="F105" s="26" t="s">
        <v>415</v>
      </c>
      <c r="G105" s="26" t="s">
        <v>66</v>
      </c>
      <c r="H105" s="26" t="s">
        <v>51</v>
      </c>
      <c r="I105" s="26" t="s">
        <v>322</v>
      </c>
      <c r="J105" s="26">
        <v>2026</v>
      </c>
      <c r="K105" s="26">
        <v>2026</v>
      </c>
      <c r="L105" s="26" t="s">
        <v>416</v>
      </c>
      <c r="M105" s="38">
        <v>20</v>
      </c>
      <c r="N105" s="37"/>
      <c r="O105" s="37">
        <v>20</v>
      </c>
      <c r="P105" s="26">
        <v>20</v>
      </c>
      <c r="Q105" s="26"/>
      <c r="R105" s="26"/>
      <c r="S105" s="26"/>
      <c r="T105" s="26" t="s">
        <v>48</v>
      </c>
      <c r="U105" s="26" t="s">
        <v>48</v>
      </c>
      <c r="V105" s="26" t="s">
        <v>48</v>
      </c>
      <c r="W105" s="26" t="s">
        <v>48</v>
      </c>
      <c r="X105" s="26" t="s">
        <v>48</v>
      </c>
      <c r="Y105" s="26"/>
      <c r="Z105" s="26"/>
      <c r="AA105" s="26"/>
      <c r="AB105" s="26"/>
      <c r="AC105" s="26"/>
      <c r="AD105" s="26">
        <v>106</v>
      </c>
      <c r="AE105" s="26">
        <v>542</v>
      </c>
      <c r="AF105" s="26">
        <v>88</v>
      </c>
      <c r="AG105" s="26">
        <v>322</v>
      </c>
      <c r="AH105" s="26"/>
    </row>
    <row r="106" s="2" customFormat="1" ht="29" customHeight="1" spans="1:34">
      <c r="A106" s="26">
        <v>101</v>
      </c>
      <c r="B106" s="26" t="s">
        <v>62</v>
      </c>
      <c r="C106" s="26" t="s">
        <v>132</v>
      </c>
      <c r="D106" s="26" t="s">
        <v>417</v>
      </c>
      <c r="E106" s="26"/>
      <c r="F106" s="26" t="s">
        <v>418</v>
      </c>
      <c r="G106" s="26" t="s">
        <v>66</v>
      </c>
      <c r="H106" s="26" t="s">
        <v>51</v>
      </c>
      <c r="I106" s="26" t="s">
        <v>325</v>
      </c>
      <c r="J106" s="26">
        <v>2026</v>
      </c>
      <c r="K106" s="26">
        <v>2026</v>
      </c>
      <c r="L106" s="26" t="s">
        <v>419</v>
      </c>
      <c r="M106" s="38">
        <v>12</v>
      </c>
      <c r="N106" s="37"/>
      <c r="O106" s="37">
        <v>12</v>
      </c>
      <c r="P106" s="26">
        <v>12</v>
      </c>
      <c r="Q106" s="26"/>
      <c r="R106" s="26"/>
      <c r="S106" s="26"/>
      <c r="T106" s="26" t="s">
        <v>48</v>
      </c>
      <c r="U106" s="26" t="s">
        <v>48</v>
      </c>
      <c r="V106" s="26" t="s">
        <v>48</v>
      </c>
      <c r="W106" s="26" t="s">
        <v>48</v>
      </c>
      <c r="X106" s="26" t="s">
        <v>48</v>
      </c>
      <c r="Y106" s="26"/>
      <c r="Z106" s="26"/>
      <c r="AA106" s="26"/>
      <c r="AB106" s="26"/>
      <c r="AC106" s="26"/>
      <c r="AD106" s="26">
        <v>462</v>
      </c>
      <c r="AE106" s="26">
        <v>2318</v>
      </c>
      <c r="AF106" s="26">
        <v>47</v>
      </c>
      <c r="AG106" s="26">
        <v>164</v>
      </c>
      <c r="AH106" s="26"/>
    </row>
    <row r="107" s="2" customFormat="1" ht="29" customHeight="1" spans="1:34">
      <c r="A107" s="26">
        <v>102</v>
      </c>
      <c r="B107" s="26" t="s">
        <v>62</v>
      </c>
      <c r="C107" s="26" t="s">
        <v>384</v>
      </c>
      <c r="D107" s="26" t="s">
        <v>420</v>
      </c>
      <c r="E107" s="26"/>
      <c r="F107" s="26" t="s">
        <v>421</v>
      </c>
      <c r="G107" s="26" t="s">
        <v>66</v>
      </c>
      <c r="H107" s="26" t="s">
        <v>51</v>
      </c>
      <c r="I107" s="26" t="s">
        <v>325</v>
      </c>
      <c r="J107" s="26">
        <v>2026</v>
      </c>
      <c r="K107" s="26">
        <v>2026</v>
      </c>
      <c r="L107" s="26" t="s">
        <v>422</v>
      </c>
      <c r="M107" s="38">
        <v>30</v>
      </c>
      <c r="N107" s="37"/>
      <c r="O107" s="37">
        <v>30</v>
      </c>
      <c r="P107" s="26">
        <v>30</v>
      </c>
      <c r="Q107" s="26"/>
      <c r="R107" s="26"/>
      <c r="S107" s="26"/>
      <c r="T107" s="26" t="s">
        <v>48</v>
      </c>
      <c r="U107" s="26" t="s">
        <v>48</v>
      </c>
      <c r="V107" s="26" t="s">
        <v>48</v>
      </c>
      <c r="W107" s="26" t="s">
        <v>48</v>
      </c>
      <c r="X107" s="26" t="s">
        <v>48</v>
      </c>
      <c r="Y107" s="26"/>
      <c r="Z107" s="26"/>
      <c r="AA107" s="26"/>
      <c r="AB107" s="26"/>
      <c r="AC107" s="26"/>
      <c r="AD107" s="26">
        <v>43</v>
      </c>
      <c r="AE107" s="26">
        <v>210</v>
      </c>
      <c r="AF107" s="26">
        <v>17</v>
      </c>
      <c r="AG107" s="26">
        <v>68</v>
      </c>
      <c r="AH107" s="26"/>
    </row>
    <row r="108" s="2" customFormat="1" ht="29" customHeight="1" spans="1:34">
      <c r="A108" s="26">
        <v>103</v>
      </c>
      <c r="B108" s="26" t="s">
        <v>62</v>
      </c>
      <c r="C108" s="26" t="s">
        <v>353</v>
      </c>
      <c r="D108" s="26" t="s">
        <v>423</v>
      </c>
      <c r="E108" s="26"/>
      <c r="F108" s="26" t="s">
        <v>424</v>
      </c>
      <c r="G108" s="26" t="s">
        <v>66</v>
      </c>
      <c r="H108" s="26" t="s">
        <v>51</v>
      </c>
      <c r="I108" s="26" t="s">
        <v>325</v>
      </c>
      <c r="J108" s="26">
        <v>2026</v>
      </c>
      <c r="K108" s="26">
        <v>2026</v>
      </c>
      <c r="L108" s="26" t="s">
        <v>425</v>
      </c>
      <c r="M108" s="38">
        <v>30</v>
      </c>
      <c r="N108" s="37"/>
      <c r="O108" s="37">
        <v>30</v>
      </c>
      <c r="P108" s="26">
        <v>30</v>
      </c>
      <c r="Q108" s="26"/>
      <c r="R108" s="26"/>
      <c r="S108" s="26"/>
      <c r="T108" s="26" t="s">
        <v>48</v>
      </c>
      <c r="U108" s="26" t="s">
        <v>48</v>
      </c>
      <c r="V108" s="26" t="s">
        <v>48</v>
      </c>
      <c r="W108" s="26" t="s">
        <v>48</v>
      </c>
      <c r="X108" s="26" t="s">
        <v>48</v>
      </c>
      <c r="Y108" s="26"/>
      <c r="Z108" s="26"/>
      <c r="AA108" s="26"/>
      <c r="AB108" s="26"/>
      <c r="AC108" s="26"/>
      <c r="AD108" s="26">
        <v>61</v>
      </c>
      <c r="AE108" s="26">
        <v>309</v>
      </c>
      <c r="AF108" s="26">
        <v>26</v>
      </c>
      <c r="AG108" s="26">
        <v>107</v>
      </c>
      <c r="AH108" s="26"/>
    </row>
    <row r="109" s="2" customFormat="1" ht="29" customHeight="1" spans="1:34">
      <c r="A109" s="26">
        <v>104</v>
      </c>
      <c r="B109" s="26" t="s">
        <v>62</v>
      </c>
      <c r="C109" s="26" t="s">
        <v>426</v>
      </c>
      <c r="D109" s="26" t="s">
        <v>427</v>
      </c>
      <c r="E109" s="26"/>
      <c r="F109" s="26" t="s">
        <v>428</v>
      </c>
      <c r="G109" s="26" t="s">
        <v>66</v>
      </c>
      <c r="H109" s="26" t="s">
        <v>51</v>
      </c>
      <c r="I109" s="26" t="s">
        <v>322</v>
      </c>
      <c r="J109" s="26">
        <v>2026</v>
      </c>
      <c r="K109" s="26">
        <v>2026</v>
      </c>
      <c r="L109" s="26" t="s">
        <v>429</v>
      </c>
      <c r="M109" s="38">
        <v>24</v>
      </c>
      <c r="N109" s="37"/>
      <c r="O109" s="37">
        <v>24</v>
      </c>
      <c r="P109" s="26">
        <v>24</v>
      </c>
      <c r="Q109" s="26"/>
      <c r="R109" s="26"/>
      <c r="S109" s="26"/>
      <c r="T109" s="26" t="s">
        <v>48</v>
      </c>
      <c r="U109" s="26" t="s">
        <v>48</v>
      </c>
      <c r="V109" s="26" t="s">
        <v>48</v>
      </c>
      <c r="W109" s="26" t="s">
        <v>48</v>
      </c>
      <c r="X109" s="26" t="s">
        <v>48</v>
      </c>
      <c r="Y109" s="26"/>
      <c r="Z109" s="26"/>
      <c r="AA109" s="26"/>
      <c r="AB109" s="26"/>
      <c r="AC109" s="26"/>
      <c r="AD109" s="26">
        <v>48</v>
      </c>
      <c r="AE109" s="26">
        <v>246</v>
      </c>
      <c r="AF109" s="26">
        <v>21</v>
      </c>
      <c r="AG109" s="26">
        <v>86</v>
      </c>
      <c r="AH109" s="26"/>
    </row>
    <row r="110" s="2" customFormat="1" ht="29" customHeight="1" spans="1:34">
      <c r="A110" s="26">
        <v>105</v>
      </c>
      <c r="B110" s="26" t="s">
        <v>62</v>
      </c>
      <c r="C110" s="26" t="s">
        <v>132</v>
      </c>
      <c r="D110" s="26" t="s">
        <v>430</v>
      </c>
      <c r="E110" s="26"/>
      <c r="F110" s="26" t="s">
        <v>431</v>
      </c>
      <c r="G110" s="26" t="s">
        <v>66</v>
      </c>
      <c r="H110" s="26" t="s">
        <v>51</v>
      </c>
      <c r="I110" s="26" t="s">
        <v>325</v>
      </c>
      <c r="J110" s="26">
        <v>2026</v>
      </c>
      <c r="K110" s="26">
        <v>2026</v>
      </c>
      <c r="L110" s="26" t="s">
        <v>432</v>
      </c>
      <c r="M110" s="38">
        <v>30</v>
      </c>
      <c r="N110" s="37"/>
      <c r="O110" s="37">
        <v>30</v>
      </c>
      <c r="P110" s="26">
        <v>30</v>
      </c>
      <c r="Q110" s="26"/>
      <c r="R110" s="26"/>
      <c r="S110" s="26"/>
      <c r="T110" s="26" t="s">
        <v>48</v>
      </c>
      <c r="U110" s="26" t="s">
        <v>48</v>
      </c>
      <c r="V110" s="26" t="s">
        <v>48</v>
      </c>
      <c r="W110" s="26" t="s">
        <v>48</v>
      </c>
      <c r="X110" s="26" t="s">
        <v>48</v>
      </c>
      <c r="Y110" s="26"/>
      <c r="Z110" s="26"/>
      <c r="AA110" s="26"/>
      <c r="AB110" s="26"/>
      <c r="AC110" s="26"/>
      <c r="AD110" s="26">
        <v>122</v>
      </c>
      <c r="AE110" s="26">
        <v>621</v>
      </c>
      <c r="AF110" s="26">
        <v>108</v>
      </c>
      <c r="AG110" s="26">
        <v>329</v>
      </c>
      <c r="AH110" s="26"/>
    </row>
    <row r="111" s="2" customFormat="1" ht="29" customHeight="1" spans="1:34">
      <c r="A111" s="26">
        <v>106</v>
      </c>
      <c r="B111" s="26" t="s">
        <v>62</v>
      </c>
      <c r="C111" s="26" t="s">
        <v>433</v>
      </c>
      <c r="D111" s="26" t="s">
        <v>434</v>
      </c>
      <c r="E111" s="26"/>
      <c r="F111" s="26" t="s">
        <v>435</v>
      </c>
      <c r="G111" s="26" t="s">
        <v>66</v>
      </c>
      <c r="H111" s="26" t="s">
        <v>51</v>
      </c>
      <c r="I111" s="26" t="s">
        <v>322</v>
      </c>
      <c r="J111" s="26">
        <v>2026</v>
      </c>
      <c r="K111" s="26">
        <v>2026</v>
      </c>
      <c r="L111" s="26" t="s">
        <v>436</v>
      </c>
      <c r="M111" s="38">
        <v>24</v>
      </c>
      <c r="N111" s="37"/>
      <c r="O111" s="37">
        <v>24</v>
      </c>
      <c r="P111" s="26">
        <v>24</v>
      </c>
      <c r="Q111" s="26"/>
      <c r="R111" s="26"/>
      <c r="S111" s="26"/>
      <c r="T111" s="26" t="s">
        <v>48</v>
      </c>
      <c r="U111" s="26" t="s">
        <v>48</v>
      </c>
      <c r="V111" s="26" t="s">
        <v>48</v>
      </c>
      <c r="W111" s="26" t="s">
        <v>48</v>
      </c>
      <c r="X111" s="26" t="s">
        <v>48</v>
      </c>
      <c r="Y111" s="26"/>
      <c r="Z111" s="26"/>
      <c r="AA111" s="26"/>
      <c r="AB111" s="26"/>
      <c r="AC111" s="26"/>
      <c r="AD111" s="26">
        <v>37</v>
      </c>
      <c r="AE111" s="26">
        <v>185</v>
      </c>
      <c r="AF111" s="26">
        <v>8</v>
      </c>
      <c r="AG111" s="26">
        <v>35</v>
      </c>
      <c r="AH111" s="26"/>
    </row>
    <row r="112" s="2" customFormat="1" ht="29" customHeight="1" spans="1:34">
      <c r="A112" s="26">
        <v>107</v>
      </c>
      <c r="B112" s="26" t="s">
        <v>62</v>
      </c>
      <c r="C112" s="26" t="s">
        <v>137</v>
      </c>
      <c r="D112" s="26" t="s">
        <v>437</v>
      </c>
      <c r="E112" s="26"/>
      <c r="F112" s="26" t="s">
        <v>438</v>
      </c>
      <c r="G112" s="26" t="s">
        <v>66</v>
      </c>
      <c r="H112" s="26" t="s">
        <v>51</v>
      </c>
      <c r="I112" s="26" t="s">
        <v>439</v>
      </c>
      <c r="J112" s="26">
        <v>2026</v>
      </c>
      <c r="K112" s="26">
        <v>2026</v>
      </c>
      <c r="L112" s="26" t="s">
        <v>440</v>
      </c>
      <c r="M112" s="38">
        <v>24</v>
      </c>
      <c r="N112" s="37"/>
      <c r="O112" s="37">
        <v>24</v>
      </c>
      <c r="P112" s="26">
        <v>24</v>
      </c>
      <c r="Q112" s="26"/>
      <c r="R112" s="26"/>
      <c r="S112" s="26"/>
      <c r="T112" s="26" t="s">
        <v>48</v>
      </c>
      <c r="U112" s="26" t="s">
        <v>48</v>
      </c>
      <c r="V112" s="26" t="s">
        <v>48</v>
      </c>
      <c r="W112" s="26" t="s">
        <v>48</v>
      </c>
      <c r="X112" s="26" t="s">
        <v>48</v>
      </c>
      <c r="Y112" s="26"/>
      <c r="Z112" s="26"/>
      <c r="AA112" s="26"/>
      <c r="AB112" s="26"/>
      <c r="AC112" s="26"/>
      <c r="AD112" s="26">
        <v>56</v>
      </c>
      <c r="AE112" s="26">
        <v>287</v>
      </c>
      <c r="AF112" s="26">
        <v>15</v>
      </c>
      <c r="AG112" s="26">
        <v>65</v>
      </c>
      <c r="AH112" s="26"/>
    </row>
    <row r="113" s="2" customFormat="1" ht="29" customHeight="1" spans="1:34">
      <c r="A113" s="26">
        <v>108</v>
      </c>
      <c r="B113" s="42" t="s">
        <v>441</v>
      </c>
      <c r="C113" s="43" t="s">
        <v>442</v>
      </c>
      <c r="D113" s="42" t="s">
        <v>443</v>
      </c>
      <c r="E113" s="42"/>
      <c r="F113" s="42" t="s">
        <v>444</v>
      </c>
      <c r="G113" s="42" t="s">
        <v>445</v>
      </c>
      <c r="H113" s="42" t="s">
        <v>67</v>
      </c>
      <c r="I113" s="42" t="s">
        <v>446</v>
      </c>
      <c r="J113" s="42" t="s">
        <v>447</v>
      </c>
      <c r="K113" s="42" t="s">
        <v>448</v>
      </c>
      <c r="L113" s="42" t="s">
        <v>449</v>
      </c>
      <c r="M113" s="46">
        <v>89</v>
      </c>
      <c r="N113" s="46">
        <v>89</v>
      </c>
      <c r="O113" s="46"/>
      <c r="P113" s="42">
        <v>89</v>
      </c>
      <c r="Q113" s="42"/>
      <c r="R113" s="42"/>
      <c r="S113" s="42"/>
      <c r="T113" s="42"/>
      <c r="U113" s="42"/>
      <c r="V113" s="42"/>
      <c r="W113" s="42"/>
      <c r="X113" s="42"/>
      <c r="Y113" s="42"/>
      <c r="Z113" s="42"/>
      <c r="AA113" s="42"/>
      <c r="AB113" s="42"/>
      <c r="AC113" s="42"/>
      <c r="AD113" s="42">
        <v>66846</v>
      </c>
      <c r="AE113" s="42">
        <v>278063</v>
      </c>
      <c r="AF113" s="42">
        <v>21723</v>
      </c>
      <c r="AG113" s="42">
        <v>93018</v>
      </c>
      <c r="AH113" s="42"/>
    </row>
    <row r="114" s="2" customFormat="1" ht="29" customHeight="1" spans="1:34">
      <c r="A114" s="26">
        <v>109</v>
      </c>
      <c r="B114" s="42" t="s">
        <v>441</v>
      </c>
      <c r="C114" s="43" t="s">
        <v>442</v>
      </c>
      <c r="D114" s="42" t="s">
        <v>443</v>
      </c>
      <c r="E114" s="42"/>
      <c r="F114" s="42" t="s">
        <v>450</v>
      </c>
      <c r="G114" s="42" t="s">
        <v>445</v>
      </c>
      <c r="H114" s="42" t="s">
        <v>67</v>
      </c>
      <c r="I114" s="43" t="s">
        <v>451</v>
      </c>
      <c r="J114" s="42" t="s">
        <v>447</v>
      </c>
      <c r="K114" s="42" t="s">
        <v>448</v>
      </c>
      <c r="L114" s="42" t="s">
        <v>449</v>
      </c>
      <c r="M114" s="46">
        <v>200</v>
      </c>
      <c r="N114" s="46">
        <v>200</v>
      </c>
      <c r="O114" s="46"/>
      <c r="P114" s="42">
        <v>200</v>
      </c>
      <c r="Q114" s="42"/>
      <c r="R114" s="42"/>
      <c r="S114" s="42"/>
      <c r="T114" s="42"/>
      <c r="U114" s="42"/>
      <c r="V114" s="42"/>
      <c r="W114" s="42"/>
      <c r="X114" s="42"/>
      <c r="Y114" s="42"/>
      <c r="Z114" s="42"/>
      <c r="AA114" s="42"/>
      <c r="AB114" s="42"/>
      <c r="AC114" s="42"/>
      <c r="AD114" s="42">
        <v>27852</v>
      </c>
      <c r="AE114" s="42">
        <v>115839</v>
      </c>
      <c r="AF114" s="42">
        <v>9106</v>
      </c>
      <c r="AG114" s="42">
        <v>39034</v>
      </c>
      <c r="AH114" s="42"/>
    </row>
    <row r="115" s="2" customFormat="1" ht="29" customHeight="1" spans="1:34">
      <c r="A115" s="26">
        <v>110</v>
      </c>
      <c r="B115" s="42" t="s">
        <v>441</v>
      </c>
      <c r="C115" s="43" t="s">
        <v>442</v>
      </c>
      <c r="D115" s="42" t="s">
        <v>443</v>
      </c>
      <c r="E115" s="42"/>
      <c r="F115" s="42" t="s">
        <v>452</v>
      </c>
      <c r="G115" s="42" t="s">
        <v>445</v>
      </c>
      <c r="H115" s="42" t="s">
        <v>67</v>
      </c>
      <c r="I115" s="42" t="s">
        <v>453</v>
      </c>
      <c r="J115" s="42" t="s">
        <v>447</v>
      </c>
      <c r="K115" s="42" t="s">
        <v>454</v>
      </c>
      <c r="L115" s="42" t="s">
        <v>449</v>
      </c>
      <c r="M115" s="46">
        <v>210</v>
      </c>
      <c r="N115" s="46">
        <v>210</v>
      </c>
      <c r="O115" s="46"/>
      <c r="P115" s="42">
        <v>210</v>
      </c>
      <c r="Q115" s="42"/>
      <c r="R115" s="42"/>
      <c r="S115" s="42"/>
      <c r="T115" s="42" t="s">
        <v>48</v>
      </c>
      <c r="U115" s="42" t="s">
        <v>48</v>
      </c>
      <c r="V115" s="42" t="s">
        <v>48</v>
      </c>
      <c r="W115" s="42" t="s">
        <v>48</v>
      </c>
      <c r="X115" s="42" t="s">
        <v>48</v>
      </c>
      <c r="Y115" s="42"/>
      <c r="Z115" s="42"/>
      <c r="AA115" s="42"/>
      <c r="AB115" s="42"/>
      <c r="AC115" s="42"/>
      <c r="AD115" s="42">
        <v>3116</v>
      </c>
      <c r="AE115" s="42">
        <v>12760</v>
      </c>
      <c r="AF115" s="42">
        <v>1756</v>
      </c>
      <c r="AG115" s="42">
        <v>7520</v>
      </c>
      <c r="AH115" s="42"/>
    </row>
    <row r="116" s="2" customFormat="1" ht="29" customHeight="1" spans="1:34">
      <c r="A116" s="26">
        <v>111</v>
      </c>
      <c r="B116" s="42" t="s">
        <v>455</v>
      </c>
      <c r="C116" s="43" t="s">
        <v>456</v>
      </c>
      <c r="D116" s="42"/>
      <c r="E116" s="42"/>
      <c r="F116" s="42" t="s">
        <v>457</v>
      </c>
      <c r="G116" s="42" t="s">
        <v>458</v>
      </c>
      <c r="H116" s="42" t="s">
        <v>67</v>
      </c>
      <c r="I116" s="42" t="s">
        <v>459</v>
      </c>
      <c r="J116" s="48">
        <v>46082</v>
      </c>
      <c r="K116" s="48">
        <v>46381</v>
      </c>
      <c r="L116" s="42" t="s">
        <v>460</v>
      </c>
      <c r="M116" s="46">
        <v>500</v>
      </c>
      <c r="N116" s="46">
        <v>500</v>
      </c>
      <c r="O116" s="46"/>
      <c r="P116" s="42">
        <v>500</v>
      </c>
      <c r="Q116" s="42"/>
      <c r="R116" s="42"/>
      <c r="S116" s="42"/>
      <c r="T116" s="42" t="s">
        <v>48</v>
      </c>
      <c r="U116" s="42" t="s">
        <v>48</v>
      </c>
      <c r="V116" s="42" t="s">
        <v>48</v>
      </c>
      <c r="W116" s="42" t="s">
        <v>48</v>
      </c>
      <c r="X116" s="42" t="s">
        <v>48</v>
      </c>
      <c r="Y116" s="42" t="s">
        <v>48</v>
      </c>
      <c r="Z116" s="42" t="s">
        <v>48</v>
      </c>
      <c r="AA116" s="42" t="s">
        <v>48</v>
      </c>
      <c r="AB116" s="42" t="s">
        <v>48</v>
      </c>
      <c r="AC116" s="42" t="s">
        <v>48</v>
      </c>
      <c r="AD116" s="42">
        <v>3800</v>
      </c>
      <c r="AE116" s="42">
        <v>15200</v>
      </c>
      <c r="AF116" s="42">
        <v>3800</v>
      </c>
      <c r="AG116" s="42">
        <v>3800</v>
      </c>
      <c r="AH116" s="42"/>
    </row>
    <row r="117" s="2" customFormat="1" ht="29" customHeight="1" spans="1:34">
      <c r="A117" s="26">
        <v>112</v>
      </c>
      <c r="B117" s="42" t="s">
        <v>455</v>
      </c>
      <c r="C117" s="43" t="s">
        <v>456</v>
      </c>
      <c r="D117" s="42"/>
      <c r="E117" s="42"/>
      <c r="F117" s="43" t="s">
        <v>461</v>
      </c>
      <c r="G117" s="42" t="s">
        <v>458</v>
      </c>
      <c r="H117" s="42" t="s">
        <v>67</v>
      </c>
      <c r="I117" s="43" t="s">
        <v>462</v>
      </c>
      <c r="J117" s="48">
        <v>46082</v>
      </c>
      <c r="K117" s="48">
        <v>46381</v>
      </c>
      <c r="L117" s="42" t="s">
        <v>463</v>
      </c>
      <c r="M117" s="46">
        <v>200</v>
      </c>
      <c r="N117" s="46">
        <v>200</v>
      </c>
      <c r="O117" s="46"/>
      <c r="P117" s="42">
        <v>200</v>
      </c>
      <c r="Q117" s="42"/>
      <c r="R117" s="42"/>
      <c r="S117" s="42"/>
      <c r="T117" s="42" t="s">
        <v>48</v>
      </c>
      <c r="U117" s="42" t="s">
        <v>48</v>
      </c>
      <c r="V117" s="42" t="s">
        <v>48</v>
      </c>
      <c r="W117" s="42" t="s">
        <v>48</v>
      </c>
      <c r="X117" s="42" t="s">
        <v>48</v>
      </c>
      <c r="Y117" s="42" t="s">
        <v>48</v>
      </c>
      <c r="Z117" s="42" t="s">
        <v>48</v>
      </c>
      <c r="AA117" s="42" t="s">
        <v>48</v>
      </c>
      <c r="AB117" s="42" t="s">
        <v>48</v>
      </c>
      <c r="AC117" s="42" t="s">
        <v>48</v>
      </c>
      <c r="AD117" s="42">
        <v>60</v>
      </c>
      <c r="AE117" s="42">
        <v>240</v>
      </c>
      <c r="AF117" s="42">
        <v>60</v>
      </c>
      <c r="AG117" s="42">
        <v>240</v>
      </c>
      <c r="AH117" s="42"/>
    </row>
    <row r="118" s="2" customFormat="1" ht="29" customHeight="1" spans="1:34">
      <c r="A118" s="26">
        <v>113</v>
      </c>
      <c r="B118" s="42" t="s">
        <v>455</v>
      </c>
      <c r="C118" s="26" t="s">
        <v>464</v>
      </c>
      <c r="D118" s="26" t="s">
        <v>465</v>
      </c>
      <c r="E118" s="26" t="s">
        <v>54</v>
      </c>
      <c r="F118" s="26" t="s">
        <v>466</v>
      </c>
      <c r="G118" s="26" t="s">
        <v>467</v>
      </c>
      <c r="H118" s="26" t="s">
        <v>51</v>
      </c>
      <c r="I118" s="26" t="s">
        <v>468</v>
      </c>
      <c r="J118" s="26" t="s">
        <v>469</v>
      </c>
      <c r="K118" s="26" t="s">
        <v>470</v>
      </c>
      <c r="L118" s="26" t="s">
        <v>471</v>
      </c>
      <c r="M118" s="37">
        <v>1800</v>
      </c>
      <c r="N118" s="37">
        <v>1800</v>
      </c>
      <c r="O118" s="37"/>
      <c r="P118" s="26">
        <v>1800</v>
      </c>
      <c r="Q118" s="26"/>
      <c r="R118" s="26"/>
      <c r="S118" s="26"/>
      <c r="T118" s="26" t="s">
        <v>54</v>
      </c>
      <c r="U118" s="26"/>
      <c r="V118" s="26"/>
      <c r="W118" s="26"/>
      <c r="X118" s="26"/>
      <c r="Y118" s="26"/>
      <c r="Z118" s="26"/>
      <c r="AA118" s="26"/>
      <c r="AB118" s="26"/>
      <c r="AC118" s="26"/>
      <c r="AD118" s="26">
        <v>5500</v>
      </c>
      <c r="AE118" s="26">
        <v>6000</v>
      </c>
      <c r="AF118" s="26">
        <v>5500</v>
      </c>
      <c r="AG118" s="26">
        <v>6000</v>
      </c>
      <c r="AH118" s="26"/>
    </row>
    <row r="119" s="2" customFormat="1" ht="29" customHeight="1" spans="1:34">
      <c r="A119" s="26">
        <v>114</v>
      </c>
      <c r="B119" s="42" t="s">
        <v>455</v>
      </c>
      <c r="C119" s="26" t="s">
        <v>464</v>
      </c>
      <c r="D119" s="26" t="s">
        <v>465</v>
      </c>
      <c r="E119" s="26" t="s">
        <v>54</v>
      </c>
      <c r="F119" s="26" t="s">
        <v>472</v>
      </c>
      <c r="G119" s="26" t="s">
        <v>473</v>
      </c>
      <c r="H119" s="26" t="s">
        <v>51</v>
      </c>
      <c r="I119" s="26" t="s">
        <v>473</v>
      </c>
      <c r="J119" s="26" t="s">
        <v>469</v>
      </c>
      <c r="K119" s="26" t="s">
        <v>470</v>
      </c>
      <c r="L119" s="26" t="s">
        <v>474</v>
      </c>
      <c r="M119" s="37">
        <v>750</v>
      </c>
      <c r="N119" s="37">
        <v>750</v>
      </c>
      <c r="O119" s="37"/>
      <c r="P119" s="26">
        <v>750</v>
      </c>
      <c r="Q119" s="26"/>
      <c r="R119" s="26"/>
      <c r="S119" s="26"/>
      <c r="T119" s="26" t="s">
        <v>54</v>
      </c>
      <c r="U119" s="26"/>
      <c r="V119" s="26"/>
      <c r="W119" s="26"/>
      <c r="X119" s="26"/>
      <c r="Y119" s="26"/>
      <c r="Z119" s="26"/>
      <c r="AA119" s="26"/>
      <c r="AB119" s="26"/>
      <c r="AC119" s="26"/>
      <c r="AD119" s="26">
        <v>6000</v>
      </c>
      <c r="AE119" s="26">
        <v>9000</v>
      </c>
      <c r="AF119" s="26">
        <v>6000</v>
      </c>
      <c r="AG119" s="26">
        <v>9000</v>
      </c>
      <c r="AH119" s="26"/>
    </row>
    <row r="120" s="2" customFormat="1" ht="29" customHeight="1" spans="1:34">
      <c r="A120" s="26">
        <v>115</v>
      </c>
      <c r="B120" s="42" t="s">
        <v>455</v>
      </c>
      <c r="C120" s="26" t="s">
        <v>464</v>
      </c>
      <c r="D120" s="26" t="s">
        <v>465</v>
      </c>
      <c r="E120" s="26" t="s">
        <v>54</v>
      </c>
      <c r="F120" s="26" t="s">
        <v>475</v>
      </c>
      <c r="G120" s="26" t="s">
        <v>476</v>
      </c>
      <c r="H120" s="26" t="s">
        <v>51</v>
      </c>
      <c r="I120" s="26" t="s">
        <v>477</v>
      </c>
      <c r="J120" s="26" t="s">
        <v>469</v>
      </c>
      <c r="K120" s="26" t="s">
        <v>470</v>
      </c>
      <c r="L120" s="26" t="s">
        <v>478</v>
      </c>
      <c r="M120" s="37">
        <v>900</v>
      </c>
      <c r="N120" s="37">
        <v>900</v>
      </c>
      <c r="O120" s="37"/>
      <c r="P120" s="26">
        <v>900</v>
      </c>
      <c r="Q120" s="26"/>
      <c r="R120" s="26"/>
      <c r="S120" s="26"/>
      <c r="T120" s="26" t="s">
        <v>54</v>
      </c>
      <c r="U120" s="26"/>
      <c r="V120" s="26"/>
      <c r="W120" s="26"/>
      <c r="X120" s="26"/>
      <c r="Y120" s="26"/>
      <c r="Z120" s="26"/>
      <c r="AA120" s="26"/>
      <c r="AB120" s="26"/>
      <c r="AC120" s="26"/>
      <c r="AD120" s="26">
        <v>14000</v>
      </c>
      <c r="AE120" s="26">
        <v>20000</v>
      </c>
      <c r="AF120" s="26">
        <v>14000</v>
      </c>
      <c r="AG120" s="26">
        <v>20000</v>
      </c>
      <c r="AH120" s="26"/>
    </row>
    <row r="121" s="2" customFormat="1" ht="29" customHeight="1" spans="1:34">
      <c r="A121" s="26">
        <v>116</v>
      </c>
      <c r="B121" s="42" t="s">
        <v>455</v>
      </c>
      <c r="C121" s="26" t="s">
        <v>464</v>
      </c>
      <c r="D121" s="26" t="s">
        <v>465</v>
      </c>
      <c r="E121" s="26" t="s">
        <v>54</v>
      </c>
      <c r="F121" s="26" t="s">
        <v>479</v>
      </c>
      <c r="G121" s="26" t="s">
        <v>473</v>
      </c>
      <c r="H121" s="26" t="s">
        <v>51</v>
      </c>
      <c r="I121" s="26" t="s">
        <v>480</v>
      </c>
      <c r="J121" s="26" t="s">
        <v>469</v>
      </c>
      <c r="K121" s="26" t="s">
        <v>470</v>
      </c>
      <c r="L121" s="26" t="s">
        <v>481</v>
      </c>
      <c r="M121" s="37">
        <v>9700</v>
      </c>
      <c r="N121" s="37">
        <v>9700</v>
      </c>
      <c r="O121" s="37"/>
      <c r="P121" s="26">
        <v>9700</v>
      </c>
      <c r="Q121" s="26"/>
      <c r="R121" s="26"/>
      <c r="S121" s="26"/>
      <c r="T121" s="26" t="s">
        <v>54</v>
      </c>
      <c r="U121" s="26"/>
      <c r="V121" s="26"/>
      <c r="W121" s="26"/>
      <c r="X121" s="26"/>
      <c r="Y121" s="26"/>
      <c r="Z121" s="26"/>
      <c r="AA121" s="26"/>
      <c r="AB121" s="26"/>
      <c r="AC121" s="26"/>
      <c r="AD121" s="26">
        <v>5710</v>
      </c>
      <c r="AE121" s="26">
        <v>5710</v>
      </c>
      <c r="AF121" s="26">
        <v>5710</v>
      </c>
      <c r="AG121" s="26">
        <v>5710</v>
      </c>
      <c r="AH121" s="26"/>
    </row>
    <row r="122" s="3" customFormat="1" ht="29" customHeight="1" spans="1:34">
      <c r="A122" s="26">
        <v>117</v>
      </c>
      <c r="B122" s="37" t="s">
        <v>455</v>
      </c>
      <c r="C122" s="44" t="s">
        <v>83</v>
      </c>
      <c r="D122" s="45" t="s">
        <v>300</v>
      </c>
      <c r="E122" s="37"/>
      <c r="F122" s="46" t="s">
        <v>482</v>
      </c>
      <c r="G122" s="47" t="s">
        <v>483</v>
      </c>
      <c r="H122" s="47" t="s">
        <v>484</v>
      </c>
      <c r="I122" s="46" t="s">
        <v>485</v>
      </c>
      <c r="J122" s="37">
        <v>2026.1</v>
      </c>
      <c r="K122" s="37">
        <v>2026.12</v>
      </c>
      <c r="L122" s="46" t="s">
        <v>486</v>
      </c>
      <c r="M122" s="46">
        <v>108</v>
      </c>
      <c r="N122" s="37">
        <v>108</v>
      </c>
      <c r="O122" s="37"/>
      <c r="P122" s="46">
        <v>108</v>
      </c>
      <c r="Q122" s="37"/>
      <c r="R122" s="37"/>
      <c r="S122" s="37"/>
      <c r="T122" s="46" t="s">
        <v>54</v>
      </c>
      <c r="U122" s="46" t="s">
        <v>54</v>
      </c>
      <c r="V122" s="46" t="s">
        <v>54</v>
      </c>
      <c r="W122" s="46" t="s">
        <v>54</v>
      </c>
      <c r="X122" s="37" t="s">
        <v>48</v>
      </c>
      <c r="Y122" s="37"/>
      <c r="Z122" s="37"/>
      <c r="AA122" s="37"/>
      <c r="AB122" s="37"/>
      <c r="AC122" s="37"/>
      <c r="AD122" s="37">
        <v>85</v>
      </c>
      <c r="AE122" s="37">
        <v>382</v>
      </c>
      <c r="AF122" s="37">
        <v>12</v>
      </c>
      <c r="AG122" s="37">
        <v>54</v>
      </c>
      <c r="AH122" s="37"/>
    </row>
    <row r="123" s="3" customFormat="1" ht="29" customHeight="1" spans="1:34">
      <c r="A123" s="26">
        <v>118</v>
      </c>
      <c r="B123" s="37" t="s">
        <v>455</v>
      </c>
      <c r="C123" s="44" t="s">
        <v>426</v>
      </c>
      <c r="D123" s="45" t="s">
        <v>487</v>
      </c>
      <c r="E123" s="37"/>
      <c r="F123" s="46" t="s">
        <v>488</v>
      </c>
      <c r="G123" s="47" t="s">
        <v>483</v>
      </c>
      <c r="H123" s="47" t="s">
        <v>484</v>
      </c>
      <c r="I123" s="46" t="s">
        <v>489</v>
      </c>
      <c r="J123" s="37">
        <v>2026.1</v>
      </c>
      <c r="K123" s="37">
        <v>2026.12</v>
      </c>
      <c r="L123" s="46" t="s">
        <v>486</v>
      </c>
      <c r="M123" s="46">
        <v>72</v>
      </c>
      <c r="N123" s="37">
        <v>72</v>
      </c>
      <c r="O123" s="37"/>
      <c r="P123" s="46">
        <v>72</v>
      </c>
      <c r="Q123" s="37"/>
      <c r="R123" s="37"/>
      <c r="S123" s="37"/>
      <c r="T123" s="46" t="s">
        <v>54</v>
      </c>
      <c r="U123" s="46" t="s">
        <v>54</v>
      </c>
      <c r="V123" s="46" t="s">
        <v>54</v>
      </c>
      <c r="W123" s="46" t="s">
        <v>54</v>
      </c>
      <c r="X123" s="37" t="s">
        <v>48</v>
      </c>
      <c r="Y123" s="37"/>
      <c r="Z123" s="37"/>
      <c r="AA123" s="37"/>
      <c r="AB123" s="37"/>
      <c r="AC123" s="37"/>
      <c r="AD123" s="37">
        <v>57</v>
      </c>
      <c r="AE123" s="37">
        <v>256</v>
      </c>
      <c r="AF123" s="37">
        <v>10</v>
      </c>
      <c r="AG123" s="37">
        <v>45</v>
      </c>
      <c r="AH123" s="37"/>
    </row>
    <row r="124" s="3" customFormat="1" ht="29" customHeight="1" spans="1:34">
      <c r="A124" s="26">
        <v>119</v>
      </c>
      <c r="B124" s="37" t="s">
        <v>455</v>
      </c>
      <c r="C124" s="44" t="s">
        <v>132</v>
      </c>
      <c r="D124" s="45" t="s">
        <v>490</v>
      </c>
      <c r="E124" s="37"/>
      <c r="F124" s="46" t="s">
        <v>491</v>
      </c>
      <c r="G124" s="47" t="s">
        <v>483</v>
      </c>
      <c r="H124" s="47" t="s">
        <v>484</v>
      </c>
      <c r="I124" s="46" t="s">
        <v>492</v>
      </c>
      <c r="J124" s="37">
        <v>2026.1</v>
      </c>
      <c r="K124" s="37">
        <v>2026.12</v>
      </c>
      <c r="L124" s="46" t="s">
        <v>486</v>
      </c>
      <c r="M124" s="46">
        <v>80</v>
      </c>
      <c r="N124" s="37">
        <v>80</v>
      </c>
      <c r="O124" s="37"/>
      <c r="P124" s="46">
        <v>80</v>
      </c>
      <c r="Q124" s="37"/>
      <c r="R124" s="37"/>
      <c r="S124" s="37"/>
      <c r="T124" s="46" t="s">
        <v>54</v>
      </c>
      <c r="U124" s="46" t="s">
        <v>54</v>
      </c>
      <c r="V124" s="46" t="s">
        <v>54</v>
      </c>
      <c r="W124" s="46" t="s">
        <v>54</v>
      </c>
      <c r="X124" s="37" t="s">
        <v>48</v>
      </c>
      <c r="Y124" s="37"/>
      <c r="Z124" s="37"/>
      <c r="AA124" s="37"/>
      <c r="AB124" s="37"/>
      <c r="AC124" s="37"/>
      <c r="AD124" s="37">
        <v>67</v>
      </c>
      <c r="AE124" s="37">
        <v>301</v>
      </c>
      <c r="AF124" s="37">
        <v>11</v>
      </c>
      <c r="AG124" s="37">
        <v>50</v>
      </c>
      <c r="AH124" s="37"/>
    </row>
    <row r="125" s="2" customFormat="1" ht="29" customHeight="1" spans="1:34">
      <c r="A125" s="26">
        <v>120</v>
      </c>
      <c r="B125" s="42" t="s">
        <v>455</v>
      </c>
      <c r="C125" s="43"/>
      <c r="D125" s="42"/>
      <c r="E125" s="42"/>
      <c r="F125" s="42" t="s">
        <v>493</v>
      </c>
      <c r="G125" s="42" t="s">
        <v>494</v>
      </c>
      <c r="H125" s="42"/>
      <c r="I125" s="42" t="s">
        <v>495</v>
      </c>
      <c r="J125" s="42">
        <v>2026.1</v>
      </c>
      <c r="K125" s="42">
        <v>2026.12</v>
      </c>
      <c r="L125" s="42" t="s">
        <v>496</v>
      </c>
      <c r="M125" s="46">
        <v>12000</v>
      </c>
      <c r="N125" s="46">
        <v>12000</v>
      </c>
      <c r="O125" s="46"/>
      <c r="P125" s="42">
        <v>12000</v>
      </c>
      <c r="Q125" s="42"/>
      <c r="R125" s="42"/>
      <c r="S125" s="42"/>
      <c r="T125" s="42"/>
      <c r="U125" s="42"/>
      <c r="V125" s="42"/>
      <c r="W125" s="42"/>
      <c r="X125" s="42"/>
      <c r="Y125" s="42"/>
      <c r="Z125" s="42"/>
      <c r="AA125" s="42"/>
      <c r="AB125" s="42"/>
      <c r="AC125" s="42"/>
      <c r="AD125" s="42">
        <v>20000</v>
      </c>
      <c r="AE125" s="42">
        <v>70000</v>
      </c>
      <c r="AF125" s="42">
        <v>20000</v>
      </c>
      <c r="AG125" s="42">
        <v>70000</v>
      </c>
      <c r="AH125" s="42"/>
    </row>
    <row r="126" s="2" customFormat="1" ht="29" customHeight="1" spans="1:34">
      <c r="A126" s="26">
        <v>121</v>
      </c>
      <c r="B126" s="42" t="s">
        <v>455</v>
      </c>
      <c r="C126" s="43"/>
      <c r="D126" s="42"/>
      <c r="E126" s="42"/>
      <c r="F126" s="42" t="s">
        <v>497</v>
      </c>
      <c r="G126" s="42" t="s">
        <v>498</v>
      </c>
      <c r="H126" s="42"/>
      <c r="I126" s="42" t="s">
        <v>499</v>
      </c>
      <c r="J126" s="42">
        <v>2026.1</v>
      </c>
      <c r="K126" s="42">
        <v>2026.12</v>
      </c>
      <c r="L126" s="42" t="s">
        <v>500</v>
      </c>
      <c r="M126" s="46">
        <v>500</v>
      </c>
      <c r="N126" s="46">
        <v>500</v>
      </c>
      <c r="O126" s="46"/>
      <c r="P126" s="42">
        <v>500</v>
      </c>
      <c r="Q126" s="42"/>
      <c r="R126" s="42"/>
      <c r="S126" s="42"/>
      <c r="T126" s="42"/>
      <c r="U126" s="42"/>
      <c r="V126" s="42"/>
      <c r="W126" s="42"/>
      <c r="X126" s="42"/>
      <c r="Y126" s="42"/>
      <c r="Z126" s="42"/>
      <c r="AA126" s="42"/>
      <c r="AB126" s="42"/>
      <c r="AC126" s="42"/>
      <c r="AD126" s="42">
        <v>300</v>
      </c>
      <c r="AE126" s="42">
        <v>900</v>
      </c>
      <c r="AF126" s="42">
        <v>40</v>
      </c>
      <c r="AG126" s="42">
        <v>120</v>
      </c>
      <c r="AH126" s="42"/>
    </row>
    <row r="127" s="2" customFormat="1" ht="29" customHeight="1" spans="1:34">
      <c r="A127" s="26">
        <v>122</v>
      </c>
      <c r="B127" s="42" t="s">
        <v>455</v>
      </c>
      <c r="C127" s="43"/>
      <c r="D127" s="42"/>
      <c r="E127" s="42"/>
      <c r="F127" s="42" t="s">
        <v>501</v>
      </c>
      <c r="G127" s="42" t="s">
        <v>502</v>
      </c>
      <c r="H127" s="42"/>
      <c r="I127" s="42" t="s">
        <v>503</v>
      </c>
      <c r="J127" s="42">
        <v>2026.1</v>
      </c>
      <c r="K127" s="42">
        <v>2026.12</v>
      </c>
      <c r="L127" s="42" t="s">
        <v>504</v>
      </c>
      <c r="M127" s="46">
        <v>2000</v>
      </c>
      <c r="N127" s="46">
        <v>2000</v>
      </c>
      <c r="O127" s="46"/>
      <c r="P127" s="42">
        <v>2000</v>
      </c>
      <c r="Q127" s="42"/>
      <c r="R127" s="42"/>
      <c r="S127" s="42"/>
      <c r="T127" s="42"/>
      <c r="U127" s="42"/>
      <c r="V127" s="42"/>
      <c r="W127" s="42"/>
      <c r="X127" s="42"/>
      <c r="Y127" s="42"/>
      <c r="Z127" s="42"/>
      <c r="AA127" s="42"/>
      <c r="AB127" s="42"/>
      <c r="AC127" s="42"/>
      <c r="AD127" s="42">
        <v>2500</v>
      </c>
      <c r="AE127" s="42">
        <v>13000</v>
      </c>
      <c r="AF127" s="42">
        <v>390</v>
      </c>
      <c r="AG127" s="42">
        <v>1500</v>
      </c>
      <c r="AH127" s="42"/>
    </row>
    <row r="128" s="2" customFormat="1" ht="29" customHeight="1" spans="1:34">
      <c r="A128" s="26">
        <v>123</v>
      </c>
      <c r="B128" s="42" t="s">
        <v>455</v>
      </c>
      <c r="C128" s="43"/>
      <c r="D128" s="42"/>
      <c r="E128" s="42"/>
      <c r="F128" s="42" t="s">
        <v>505</v>
      </c>
      <c r="G128" s="42" t="s">
        <v>494</v>
      </c>
      <c r="H128" s="42"/>
      <c r="I128" s="42" t="s">
        <v>506</v>
      </c>
      <c r="J128" s="42">
        <v>2026.1</v>
      </c>
      <c r="K128" s="42">
        <v>2026.12</v>
      </c>
      <c r="L128" s="42" t="s">
        <v>507</v>
      </c>
      <c r="M128" s="46">
        <v>2000</v>
      </c>
      <c r="N128" s="46">
        <v>2000</v>
      </c>
      <c r="O128" s="46"/>
      <c r="P128" s="42">
        <v>2000</v>
      </c>
      <c r="Q128" s="42"/>
      <c r="R128" s="42"/>
      <c r="S128" s="42"/>
      <c r="T128" s="42"/>
      <c r="U128" s="42"/>
      <c r="V128" s="42"/>
      <c r="W128" s="42"/>
      <c r="X128" s="42"/>
      <c r="Y128" s="42"/>
      <c r="Z128" s="42"/>
      <c r="AA128" s="42"/>
      <c r="AB128" s="42"/>
      <c r="AC128" s="42"/>
      <c r="AD128" s="42">
        <v>500</v>
      </c>
      <c r="AE128" s="42">
        <v>1700</v>
      </c>
      <c r="AF128" s="42">
        <v>200</v>
      </c>
      <c r="AG128" s="42">
        <v>700</v>
      </c>
      <c r="AH128" s="42"/>
    </row>
    <row r="129" s="2" customFormat="1" ht="29" customHeight="1" spans="1:34">
      <c r="A129" s="26">
        <v>124</v>
      </c>
      <c r="B129" s="49" t="s">
        <v>508</v>
      </c>
      <c r="C129" s="49" t="s">
        <v>137</v>
      </c>
      <c r="D129" s="49" t="s">
        <v>231</v>
      </c>
      <c r="E129" s="49" t="s">
        <v>54</v>
      </c>
      <c r="F129" s="49" t="s">
        <v>509</v>
      </c>
      <c r="G129" s="49" t="s">
        <v>66</v>
      </c>
      <c r="H129" s="49" t="s">
        <v>51</v>
      </c>
      <c r="I129" s="49" t="s">
        <v>510</v>
      </c>
      <c r="J129" s="49">
        <v>2026.03</v>
      </c>
      <c r="K129" s="49">
        <v>2026.06</v>
      </c>
      <c r="L129" s="49" t="s">
        <v>511</v>
      </c>
      <c r="M129" s="63">
        <v>15.4055</v>
      </c>
      <c r="N129" s="63">
        <v>15.4055</v>
      </c>
      <c r="O129" s="63"/>
      <c r="P129" s="63">
        <v>15.4055</v>
      </c>
      <c r="Q129" s="49"/>
      <c r="R129" s="49"/>
      <c r="S129" s="49"/>
      <c r="T129" s="49" t="s">
        <v>54</v>
      </c>
      <c r="U129" s="49" t="s">
        <v>54</v>
      </c>
      <c r="V129" s="49" t="s">
        <v>54</v>
      </c>
      <c r="W129" s="49" t="s">
        <v>54</v>
      </c>
      <c r="X129" s="49" t="s">
        <v>48</v>
      </c>
      <c r="Y129" s="49"/>
      <c r="Z129" s="49"/>
      <c r="AA129" s="49"/>
      <c r="AB129" s="49"/>
      <c r="AC129" s="49"/>
      <c r="AD129" s="67">
        <v>82</v>
      </c>
      <c r="AE129" s="67">
        <v>341</v>
      </c>
      <c r="AF129" s="67">
        <v>51</v>
      </c>
      <c r="AG129" s="67">
        <v>207</v>
      </c>
      <c r="AH129" s="49"/>
    </row>
    <row r="130" s="2" customFormat="1" ht="29" customHeight="1" spans="1:34">
      <c r="A130" s="26">
        <v>125</v>
      </c>
      <c r="B130" s="49" t="s">
        <v>508</v>
      </c>
      <c r="C130" s="49" t="s">
        <v>137</v>
      </c>
      <c r="D130" s="50" t="s">
        <v>138</v>
      </c>
      <c r="E130" s="49" t="s">
        <v>54</v>
      </c>
      <c r="F130" s="49" t="s">
        <v>512</v>
      </c>
      <c r="G130" s="49" t="s">
        <v>66</v>
      </c>
      <c r="H130" s="49" t="s">
        <v>51</v>
      </c>
      <c r="I130" s="49" t="s">
        <v>513</v>
      </c>
      <c r="J130" s="49">
        <v>2026.03</v>
      </c>
      <c r="K130" s="49">
        <v>2026.06</v>
      </c>
      <c r="L130" s="49" t="s">
        <v>514</v>
      </c>
      <c r="M130" s="64">
        <v>12.254</v>
      </c>
      <c r="N130" s="64">
        <v>12.254</v>
      </c>
      <c r="O130" s="63"/>
      <c r="P130" s="65">
        <v>11</v>
      </c>
      <c r="Q130" s="49"/>
      <c r="R130" s="49">
        <v>1.254</v>
      </c>
      <c r="S130" s="49"/>
      <c r="T130" s="49" t="s">
        <v>54</v>
      </c>
      <c r="U130" s="49" t="s">
        <v>54</v>
      </c>
      <c r="V130" s="49" t="s">
        <v>54</v>
      </c>
      <c r="W130" s="49" t="s">
        <v>54</v>
      </c>
      <c r="X130" s="49" t="s">
        <v>48</v>
      </c>
      <c r="Y130" s="49"/>
      <c r="Z130" s="49"/>
      <c r="AA130" s="49"/>
      <c r="AB130" s="49"/>
      <c r="AC130" s="49"/>
      <c r="AD130" s="67">
        <v>101</v>
      </c>
      <c r="AE130" s="67">
        <v>452</v>
      </c>
      <c r="AF130" s="67">
        <v>29</v>
      </c>
      <c r="AG130" s="67">
        <v>117</v>
      </c>
      <c r="AH130" s="67"/>
    </row>
    <row r="131" s="2" customFormat="1" ht="29" customHeight="1" spans="1:34">
      <c r="A131" s="26">
        <v>126</v>
      </c>
      <c r="B131" s="49" t="s">
        <v>508</v>
      </c>
      <c r="C131" s="51" t="s">
        <v>92</v>
      </c>
      <c r="D131" s="52" t="s">
        <v>515</v>
      </c>
      <c r="E131" s="49"/>
      <c r="F131" s="49" t="s">
        <v>516</v>
      </c>
      <c r="G131" s="49" t="s">
        <v>66</v>
      </c>
      <c r="H131" s="49" t="s">
        <v>51</v>
      </c>
      <c r="I131" s="49" t="s">
        <v>517</v>
      </c>
      <c r="J131" s="49">
        <v>2026.03</v>
      </c>
      <c r="K131" s="49">
        <v>2026.06</v>
      </c>
      <c r="L131" s="49" t="s">
        <v>518</v>
      </c>
      <c r="M131" s="63">
        <v>20.7735</v>
      </c>
      <c r="N131" s="63">
        <v>20.7735</v>
      </c>
      <c r="O131" s="63"/>
      <c r="P131" s="65">
        <v>20</v>
      </c>
      <c r="Q131" s="49"/>
      <c r="R131" s="49">
        <v>0.7735</v>
      </c>
      <c r="S131" s="49"/>
      <c r="T131" s="49" t="s">
        <v>54</v>
      </c>
      <c r="U131" s="49" t="s">
        <v>54</v>
      </c>
      <c r="V131" s="49" t="s">
        <v>54</v>
      </c>
      <c r="W131" s="49" t="s">
        <v>54</v>
      </c>
      <c r="X131" s="49" t="s">
        <v>48</v>
      </c>
      <c r="Y131" s="49"/>
      <c r="Z131" s="49"/>
      <c r="AA131" s="49"/>
      <c r="AB131" s="49"/>
      <c r="AC131" s="49"/>
      <c r="AD131" s="52">
        <v>79</v>
      </c>
      <c r="AE131" s="52">
        <v>257</v>
      </c>
      <c r="AF131" s="52">
        <v>11</v>
      </c>
      <c r="AG131" s="52">
        <v>35</v>
      </c>
      <c r="AH131" s="52"/>
    </row>
    <row r="132" s="2" customFormat="1" ht="29" customHeight="1" spans="1:34">
      <c r="A132" s="26">
        <v>127</v>
      </c>
      <c r="B132" s="49" t="s">
        <v>508</v>
      </c>
      <c r="C132" s="51" t="s">
        <v>92</v>
      </c>
      <c r="D132" s="52" t="s">
        <v>363</v>
      </c>
      <c r="E132" s="49"/>
      <c r="F132" s="49" t="s">
        <v>519</v>
      </c>
      <c r="G132" s="49" t="s">
        <v>66</v>
      </c>
      <c r="H132" s="49" t="s">
        <v>51</v>
      </c>
      <c r="I132" s="49" t="s">
        <v>520</v>
      </c>
      <c r="J132" s="49">
        <v>2026.03</v>
      </c>
      <c r="K132" s="49">
        <v>2026.06</v>
      </c>
      <c r="L132" s="49" t="s">
        <v>521</v>
      </c>
      <c r="M132" s="63">
        <v>30.1455</v>
      </c>
      <c r="N132" s="63">
        <v>30.1455</v>
      </c>
      <c r="O132" s="63"/>
      <c r="P132" s="65">
        <v>29.5</v>
      </c>
      <c r="Q132" s="49"/>
      <c r="R132" s="49">
        <v>0.6455</v>
      </c>
      <c r="S132" s="49"/>
      <c r="T132" s="49" t="s">
        <v>54</v>
      </c>
      <c r="U132" s="49" t="s">
        <v>54</v>
      </c>
      <c r="V132" s="49" t="s">
        <v>54</v>
      </c>
      <c r="W132" s="49" t="s">
        <v>54</v>
      </c>
      <c r="X132" s="49" t="s">
        <v>48</v>
      </c>
      <c r="Y132" s="49"/>
      <c r="Z132" s="49"/>
      <c r="AA132" s="49"/>
      <c r="AB132" s="49"/>
      <c r="AC132" s="49"/>
      <c r="AD132" s="59">
        <v>76</v>
      </c>
      <c r="AE132" s="59">
        <v>281</v>
      </c>
      <c r="AF132" s="59">
        <v>3</v>
      </c>
      <c r="AG132" s="59">
        <v>9</v>
      </c>
      <c r="AH132" s="59"/>
    </row>
    <row r="133" s="2" customFormat="1" ht="29" customHeight="1" spans="1:34">
      <c r="A133" s="26">
        <v>128</v>
      </c>
      <c r="B133" s="49" t="s">
        <v>508</v>
      </c>
      <c r="C133" s="53" t="s">
        <v>92</v>
      </c>
      <c r="D133" s="54" t="s">
        <v>522</v>
      </c>
      <c r="E133" s="49"/>
      <c r="F133" s="49" t="s">
        <v>523</v>
      </c>
      <c r="G133" s="49" t="s">
        <v>66</v>
      </c>
      <c r="H133" s="49" t="s">
        <v>51</v>
      </c>
      <c r="I133" s="49" t="s">
        <v>524</v>
      </c>
      <c r="J133" s="49">
        <v>2026.03</v>
      </c>
      <c r="K133" s="49">
        <v>2026.06</v>
      </c>
      <c r="L133" s="49" t="s">
        <v>525</v>
      </c>
      <c r="M133" s="64">
        <v>10.363</v>
      </c>
      <c r="N133" s="64">
        <v>10.363</v>
      </c>
      <c r="O133" s="63"/>
      <c r="P133" s="65">
        <v>10</v>
      </c>
      <c r="Q133" s="49"/>
      <c r="R133" s="49">
        <v>0.363</v>
      </c>
      <c r="S133" s="49"/>
      <c r="T133" s="49" t="s">
        <v>54</v>
      </c>
      <c r="U133" s="49" t="s">
        <v>54</v>
      </c>
      <c r="V133" s="49" t="s">
        <v>54</v>
      </c>
      <c r="W133" s="49" t="s">
        <v>54</v>
      </c>
      <c r="X133" s="49" t="s">
        <v>48</v>
      </c>
      <c r="Y133" s="49"/>
      <c r="Z133" s="49"/>
      <c r="AA133" s="49"/>
      <c r="AB133" s="49"/>
      <c r="AC133" s="49"/>
      <c r="AD133" s="56">
        <v>27</v>
      </c>
      <c r="AE133" s="56">
        <v>98</v>
      </c>
      <c r="AF133" s="56">
        <v>1</v>
      </c>
      <c r="AG133" s="56">
        <v>1</v>
      </c>
      <c r="AH133" s="56"/>
    </row>
    <row r="134" s="2" customFormat="1" ht="29" customHeight="1" spans="1:34">
      <c r="A134" s="26">
        <v>129</v>
      </c>
      <c r="B134" s="49" t="s">
        <v>508</v>
      </c>
      <c r="C134" s="53" t="s">
        <v>92</v>
      </c>
      <c r="D134" s="54" t="s">
        <v>377</v>
      </c>
      <c r="E134" s="49"/>
      <c r="F134" s="49" t="s">
        <v>526</v>
      </c>
      <c r="G134" s="49" t="s">
        <v>66</v>
      </c>
      <c r="H134" s="49" t="s">
        <v>51</v>
      </c>
      <c r="I134" s="49" t="s">
        <v>527</v>
      </c>
      <c r="J134" s="49">
        <v>2026.03</v>
      </c>
      <c r="K134" s="49">
        <v>2026.06</v>
      </c>
      <c r="L134" s="49" t="s">
        <v>528</v>
      </c>
      <c r="M134" s="63">
        <v>30.1445</v>
      </c>
      <c r="N134" s="63">
        <v>30.1445</v>
      </c>
      <c r="O134" s="63"/>
      <c r="P134" s="65">
        <v>29.5</v>
      </c>
      <c r="Q134" s="49"/>
      <c r="R134" s="49">
        <v>0.6445</v>
      </c>
      <c r="S134" s="49"/>
      <c r="T134" s="49" t="s">
        <v>54</v>
      </c>
      <c r="U134" s="49" t="s">
        <v>54</v>
      </c>
      <c r="V134" s="49" t="s">
        <v>54</v>
      </c>
      <c r="W134" s="49" t="s">
        <v>54</v>
      </c>
      <c r="X134" s="49" t="s">
        <v>48</v>
      </c>
      <c r="Y134" s="49"/>
      <c r="Z134" s="49"/>
      <c r="AA134" s="49"/>
      <c r="AB134" s="49"/>
      <c r="AC134" s="49"/>
      <c r="AD134" s="56">
        <v>67</v>
      </c>
      <c r="AE134" s="56">
        <v>243</v>
      </c>
      <c r="AF134" s="56">
        <v>13</v>
      </c>
      <c r="AG134" s="56">
        <v>32</v>
      </c>
      <c r="AH134" s="56"/>
    </row>
    <row r="135" s="2" customFormat="1" ht="29" customHeight="1" spans="1:34">
      <c r="A135" s="26">
        <v>130</v>
      </c>
      <c r="B135" s="49" t="s">
        <v>508</v>
      </c>
      <c r="C135" s="53" t="s">
        <v>92</v>
      </c>
      <c r="D135" s="54" t="s">
        <v>374</v>
      </c>
      <c r="E135" s="49"/>
      <c r="F135" s="49" t="s">
        <v>529</v>
      </c>
      <c r="G135" s="49" t="s">
        <v>66</v>
      </c>
      <c r="H135" s="49" t="s">
        <v>51</v>
      </c>
      <c r="I135" s="49" t="s">
        <v>530</v>
      </c>
      <c r="J135" s="49">
        <v>2026.03</v>
      </c>
      <c r="K135" s="49">
        <v>2026.06</v>
      </c>
      <c r="L135" s="49" t="s">
        <v>531</v>
      </c>
      <c r="M135" s="63">
        <v>22.8485</v>
      </c>
      <c r="N135" s="63">
        <v>22.8485</v>
      </c>
      <c r="O135" s="63"/>
      <c r="P135" s="65">
        <v>21.5</v>
      </c>
      <c r="Q135" s="49"/>
      <c r="R135" s="49">
        <v>1.3485</v>
      </c>
      <c r="S135" s="49"/>
      <c r="T135" s="49" t="s">
        <v>54</v>
      </c>
      <c r="U135" s="49" t="s">
        <v>54</v>
      </c>
      <c r="V135" s="49" t="s">
        <v>54</v>
      </c>
      <c r="W135" s="49" t="s">
        <v>54</v>
      </c>
      <c r="X135" s="49" t="s">
        <v>48</v>
      </c>
      <c r="Y135" s="49"/>
      <c r="Z135" s="49"/>
      <c r="AA135" s="49"/>
      <c r="AB135" s="49"/>
      <c r="AC135" s="49"/>
      <c r="AD135" s="56">
        <v>131</v>
      </c>
      <c r="AE135" s="56">
        <v>487</v>
      </c>
      <c r="AF135" s="56">
        <v>78</v>
      </c>
      <c r="AG135" s="56">
        <v>201</v>
      </c>
      <c r="AH135" s="56"/>
    </row>
    <row r="136" s="2" customFormat="1" ht="29" customHeight="1" spans="1:34">
      <c r="A136" s="26">
        <v>131</v>
      </c>
      <c r="B136" s="49" t="s">
        <v>508</v>
      </c>
      <c r="C136" s="55" t="s">
        <v>63</v>
      </c>
      <c r="D136" s="43" t="s">
        <v>115</v>
      </c>
      <c r="E136" s="49" t="s">
        <v>48</v>
      </c>
      <c r="F136" s="56" t="s">
        <v>532</v>
      </c>
      <c r="G136" s="49" t="s">
        <v>66</v>
      </c>
      <c r="H136" s="49" t="s">
        <v>51</v>
      </c>
      <c r="I136" s="56" t="s">
        <v>533</v>
      </c>
      <c r="J136" s="49">
        <v>2026.03</v>
      </c>
      <c r="K136" s="49">
        <v>2026.06</v>
      </c>
      <c r="L136" s="49" t="s">
        <v>534</v>
      </c>
      <c r="M136" s="64">
        <v>11.827</v>
      </c>
      <c r="N136" s="64">
        <v>11.827</v>
      </c>
      <c r="O136" s="63"/>
      <c r="P136" s="65">
        <v>11.5</v>
      </c>
      <c r="Q136" s="49"/>
      <c r="R136" s="49">
        <v>0.327</v>
      </c>
      <c r="S136" s="49"/>
      <c r="T136" s="49" t="s">
        <v>54</v>
      </c>
      <c r="U136" s="49" t="s">
        <v>54</v>
      </c>
      <c r="V136" s="49" t="s">
        <v>54</v>
      </c>
      <c r="W136" s="49" t="s">
        <v>54</v>
      </c>
      <c r="X136" s="49" t="s">
        <v>48</v>
      </c>
      <c r="Y136" s="49"/>
      <c r="Z136" s="49"/>
      <c r="AA136" s="49"/>
      <c r="AB136" s="49"/>
      <c r="AC136" s="49"/>
      <c r="AD136" s="43">
        <v>23</v>
      </c>
      <c r="AE136" s="43">
        <v>102</v>
      </c>
      <c r="AF136" s="43">
        <v>1</v>
      </c>
      <c r="AG136" s="43">
        <v>4</v>
      </c>
      <c r="AH136" s="43"/>
    </row>
    <row r="137" s="2" customFormat="1" ht="29" customHeight="1" spans="1:34">
      <c r="A137" s="26">
        <v>132</v>
      </c>
      <c r="B137" s="49" t="s">
        <v>508</v>
      </c>
      <c r="C137" s="55" t="s">
        <v>63</v>
      </c>
      <c r="D137" s="57" t="s">
        <v>111</v>
      </c>
      <c r="E137" s="49" t="s">
        <v>54</v>
      </c>
      <c r="F137" s="56" t="s">
        <v>535</v>
      </c>
      <c r="G137" s="49" t="s">
        <v>66</v>
      </c>
      <c r="H137" s="49" t="s">
        <v>51</v>
      </c>
      <c r="I137" s="56" t="s">
        <v>536</v>
      </c>
      <c r="J137" s="49">
        <v>2026.03</v>
      </c>
      <c r="K137" s="49">
        <v>2026.06</v>
      </c>
      <c r="L137" s="49" t="s">
        <v>537</v>
      </c>
      <c r="M137" s="64">
        <v>5.628</v>
      </c>
      <c r="N137" s="64">
        <v>5.628</v>
      </c>
      <c r="O137" s="63"/>
      <c r="P137" s="65">
        <v>5.5</v>
      </c>
      <c r="Q137" s="49"/>
      <c r="R137" s="49">
        <v>0.128</v>
      </c>
      <c r="S137" s="49"/>
      <c r="T137" s="49" t="s">
        <v>54</v>
      </c>
      <c r="U137" s="49" t="s">
        <v>54</v>
      </c>
      <c r="V137" s="49" t="s">
        <v>54</v>
      </c>
      <c r="W137" s="49" t="s">
        <v>54</v>
      </c>
      <c r="X137" s="49" t="s">
        <v>48</v>
      </c>
      <c r="Y137" s="49"/>
      <c r="Z137" s="49"/>
      <c r="AA137" s="49"/>
      <c r="AB137" s="49"/>
      <c r="AC137" s="49"/>
      <c r="AD137" s="57">
        <v>15</v>
      </c>
      <c r="AE137" s="57">
        <v>48</v>
      </c>
      <c r="AF137" s="57">
        <v>9</v>
      </c>
      <c r="AG137" s="57">
        <v>34</v>
      </c>
      <c r="AH137" s="57"/>
    </row>
    <row r="138" s="2" customFormat="1" ht="29" customHeight="1" spans="1:34">
      <c r="A138" s="26">
        <v>133</v>
      </c>
      <c r="B138" s="49" t="s">
        <v>508</v>
      </c>
      <c r="C138" s="55" t="s">
        <v>63</v>
      </c>
      <c r="D138" s="57" t="s">
        <v>111</v>
      </c>
      <c r="E138" s="49" t="s">
        <v>54</v>
      </c>
      <c r="F138" s="56" t="s">
        <v>538</v>
      </c>
      <c r="G138" s="49" t="s">
        <v>66</v>
      </c>
      <c r="H138" s="49" t="s">
        <v>51</v>
      </c>
      <c r="I138" s="56" t="s">
        <v>539</v>
      </c>
      <c r="J138" s="49">
        <v>2026.03</v>
      </c>
      <c r="K138" s="49">
        <v>2026.06</v>
      </c>
      <c r="L138" s="49" t="s">
        <v>540</v>
      </c>
      <c r="M138" s="63">
        <v>4.7045</v>
      </c>
      <c r="N138" s="63">
        <v>4.7045</v>
      </c>
      <c r="O138" s="63"/>
      <c r="P138" s="65">
        <v>4.5</v>
      </c>
      <c r="Q138" s="49"/>
      <c r="R138" s="49">
        <v>0.2045</v>
      </c>
      <c r="S138" s="49"/>
      <c r="T138" s="49" t="s">
        <v>54</v>
      </c>
      <c r="U138" s="49" t="s">
        <v>54</v>
      </c>
      <c r="V138" s="49" t="s">
        <v>54</v>
      </c>
      <c r="W138" s="49" t="s">
        <v>54</v>
      </c>
      <c r="X138" s="49" t="s">
        <v>48</v>
      </c>
      <c r="Y138" s="49"/>
      <c r="Z138" s="49"/>
      <c r="AA138" s="49"/>
      <c r="AB138" s="49"/>
      <c r="AC138" s="49"/>
      <c r="AD138" s="57">
        <v>18</v>
      </c>
      <c r="AE138" s="57">
        <v>71</v>
      </c>
      <c r="AF138" s="57">
        <v>14</v>
      </c>
      <c r="AG138" s="57">
        <v>46</v>
      </c>
      <c r="AH138" s="57"/>
    </row>
    <row r="139" s="2" customFormat="1" ht="29" customHeight="1" spans="1:34">
      <c r="A139" s="26">
        <v>134</v>
      </c>
      <c r="B139" s="49" t="s">
        <v>508</v>
      </c>
      <c r="C139" s="55" t="s">
        <v>63</v>
      </c>
      <c r="D139" s="58" t="s">
        <v>64</v>
      </c>
      <c r="E139" s="49" t="s">
        <v>54</v>
      </c>
      <c r="F139" s="56" t="s">
        <v>541</v>
      </c>
      <c r="G139" s="49" t="s">
        <v>66</v>
      </c>
      <c r="H139" s="49" t="s">
        <v>51</v>
      </c>
      <c r="I139" s="56" t="s">
        <v>542</v>
      </c>
      <c r="J139" s="49">
        <v>2026.03</v>
      </c>
      <c r="K139" s="49">
        <v>2026.06</v>
      </c>
      <c r="L139" s="49" t="s">
        <v>543</v>
      </c>
      <c r="M139" s="64">
        <v>17.337</v>
      </c>
      <c r="N139" s="64">
        <v>17.337</v>
      </c>
      <c r="O139" s="63"/>
      <c r="P139" s="65">
        <v>16.5</v>
      </c>
      <c r="Q139" s="49"/>
      <c r="R139" s="49">
        <v>0.837</v>
      </c>
      <c r="S139" s="49"/>
      <c r="T139" s="49" t="s">
        <v>54</v>
      </c>
      <c r="U139" s="49" t="s">
        <v>54</v>
      </c>
      <c r="V139" s="49" t="s">
        <v>54</v>
      </c>
      <c r="W139" s="49" t="s">
        <v>54</v>
      </c>
      <c r="X139" s="49" t="s">
        <v>48</v>
      </c>
      <c r="Y139" s="49"/>
      <c r="Z139" s="49"/>
      <c r="AA139" s="49"/>
      <c r="AB139" s="49"/>
      <c r="AC139" s="49"/>
      <c r="AD139" s="58">
        <v>76</v>
      </c>
      <c r="AE139" s="58">
        <v>274</v>
      </c>
      <c r="AF139" s="58">
        <v>23</v>
      </c>
      <c r="AG139" s="58">
        <v>71</v>
      </c>
      <c r="AH139" s="58"/>
    </row>
    <row r="140" s="2" customFormat="1" ht="29" customHeight="1" spans="1:34">
      <c r="A140" s="26">
        <v>135</v>
      </c>
      <c r="B140" s="49" t="s">
        <v>508</v>
      </c>
      <c r="C140" s="53" t="s">
        <v>189</v>
      </c>
      <c r="D140" s="56" t="s">
        <v>544</v>
      </c>
      <c r="E140" s="49"/>
      <c r="F140" s="56" t="s">
        <v>545</v>
      </c>
      <c r="G140" s="49" t="s">
        <v>66</v>
      </c>
      <c r="H140" s="49" t="s">
        <v>51</v>
      </c>
      <c r="I140" s="56" t="s">
        <v>546</v>
      </c>
      <c r="J140" s="49">
        <v>2026.03</v>
      </c>
      <c r="K140" s="49">
        <v>2026.06</v>
      </c>
      <c r="L140" s="49" t="s">
        <v>547</v>
      </c>
      <c r="M140" s="64">
        <v>9.121</v>
      </c>
      <c r="N140" s="64">
        <v>9.121</v>
      </c>
      <c r="O140" s="63"/>
      <c r="P140" s="65">
        <v>9</v>
      </c>
      <c r="Q140" s="49"/>
      <c r="R140" s="49">
        <v>0.121</v>
      </c>
      <c r="S140" s="49"/>
      <c r="T140" s="49" t="s">
        <v>54</v>
      </c>
      <c r="U140" s="49" t="s">
        <v>54</v>
      </c>
      <c r="V140" s="49" t="s">
        <v>54</v>
      </c>
      <c r="W140" s="49" t="s">
        <v>54</v>
      </c>
      <c r="X140" s="49" t="s">
        <v>48</v>
      </c>
      <c r="Y140" s="49"/>
      <c r="Z140" s="49"/>
      <c r="AA140" s="49"/>
      <c r="AB140" s="49"/>
      <c r="AC140" s="49"/>
      <c r="AD140" s="56">
        <v>12</v>
      </c>
      <c r="AE140" s="56">
        <v>46</v>
      </c>
      <c r="AF140" s="56">
        <v>2</v>
      </c>
      <c r="AG140" s="56">
        <v>3</v>
      </c>
      <c r="AH140" s="56"/>
    </row>
    <row r="141" s="2" customFormat="1" ht="29" customHeight="1" spans="1:34">
      <c r="A141" s="26">
        <v>136</v>
      </c>
      <c r="B141" s="49" t="s">
        <v>508</v>
      </c>
      <c r="C141" s="53" t="s">
        <v>189</v>
      </c>
      <c r="D141" s="56" t="s">
        <v>217</v>
      </c>
      <c r="E141" s="49"/>
      <c r="F141" s="56" t="s">
        <v>548</v>
      </c>
      <c r="G141" s="49" t="s">
        <v>66</v>
      </c>
      <c r="H141" s="49" t="s">
        <v>51</v>
      </c>
      <c r="I141" s="56" t="s">
        <v>549</v>
      </c>
      <c r="J141" s="49">
        <v>2026.03</v>
      </c>
      <c r="K141" s="49">
        <v>2026.06</v>
      </c>
      <c r="L141" s="49" t="s">
        <v>550</v>
      </c>
      <c r="M141" s="63">
        <v>15.1105</v>
      </c>
      <c r="N141" s="63">
        <v>15.1105</v>
      </c>
      <c r="O141" s="63"/>
      <c r="P141" s="65">
        <v>15</v>
      </c>
      <c r="Q141" s="49"/>
      <c r="R141" s="49">
        <v>0.1105</v>
      </c>
      <c r="S141" s="49"/>
      <c r="T141" s="49" t="s">
        <v>54</v>
      </c>
      <c r="U141" s="49" t="s">
        <v>54</v>
      </c>
      <c r="V141" s="49" t="s">
        <v>54</v>
      </c>
      <c r="W141" s="49" t="s">
        <v>54</v>
      </c>
      <c r="X141" s="49" t="s">
        <v>48</v>
      </c>
      <c r="Y141" s="49"/>
      <c r="Z141" s="49"/>
      <c r="AA141" s="49"/>
      <c r="AB141" s="49"/>
      <c r="AC141" s="49"/>
      <c r="AD141" s="56">
        <v>10</v>
      </c>
      <c r="AE141" s="56">
        <v>39</v>
      </c>
      <c r="AF141" s="56">
        <v>1</v>
      </c>
      <c r="AG141" s="56">
        <v>1</v>
      </c>
      <c r="AH141" s="56"/>
    </row>
    <row r="142" s="2" customFormat="1" ht="29" customHeight="1" spans="1:34">
      <c r="A142" s="26">
        <v>137</v>
      </c>
      <c r="B142" s="49" t="s">
        <v>508</v>
      </c>
      <c r="C142" s="53" t="s">
        <v>189</v>
      </c>
      <c r="D142" s="56" t="s">
        <v>551</v>
      </c>
      <c r="E142" s="49"/>
      <c r="F142" s="56" t="s">
        <v>552</v>
      </c>
      <c r="G142" s="49" t="s">
        <v>66</v>
      </c>
      <c r="H142" s="49" t="s">
        <v>51</v>
      </c>
      <c r="I142" s="56" t="s">
        <v>553</v>
      </c>
      <c r="J142" s="49">
        <v>2026.03</v>
      </c>
      <c r="K142" s="49">
        <v>2026.06</v>
      </c>
      <c r="L142" s="49" t="s">
        <v>554</v>
      </c>
      <c r="M142" s="63">
        <v>11.7275</v>
      </c>
      <c r="N142" s="63">
        <v>11.7275</v>
      </c>
      <c r="O142" s="63"/>
      <c r="P142" s="65">
        <v>11.5</v>
      </c>
      <c r="Q142" s="49"/>
      <c r="R142" s="49">
        <v>0.2275</v>
      </c>
      <c r="S142" s="49"/>
      <c r="T142" s="49" t="s">
        <v>54</v>
      </c>
      <c r="U142" s="49" t="s">
        <v>54</v>
      </c>
      <c r="V142" s="49" t="s">
        <v>54</v>
      </c>
      <c r="W142" s="49" t="s">
        <v>54</v>
      </c>
      <c r="X142" s="49" t="s">
        <v>48</v>
      </c>
      <c r="Y142" s="49"/>
      <c r="Z142" s="49"/>
      <c r="AA142" s="49"/>
      <c r="AB142" s="49"/>
      <c r="AC142" s="49"/>
      <c r="AD142" s="56">
        <v>18</v>
      </c>
      <c r="AE142" s="56">
        <v>77</v>
      </c>
      <c r="AF142" s="56">
        <v>2</v>
      </c>
      <c r="AG142" s="56">
        <v>4</v>
      </c>
      <c r="AH142" s="56"/>
    </row>
    <row r="143" s="2" customFormat="1" ht="29" customHeight="1" spans="1:34">
      <c r="A143" s="26">
        <v>138</v>
      </c>
      <c r="B143" s="49" t="s">
        <v>508</v>
      </c>
      <c r="C143" s="53" t="s">
        <v>189</v>
      </c>
      <c r="D143" s="56" t="s">
        <v>555</v>
      </c>
      <c r="E143" s="49"/>
      <c r="F143" s="56" t="s">
        <v>556</v>
      </c>
      <c r="G143" s="49" t="s">
        <v>66</v>
      </c>
      <c r="H143" s="49" t="s">
        <v>51</v>
      </c>
      <c r="I143" s="56" t="s">
        <v>557</v>
      </c>
      <c r="J143" s="49">
        <v>2026.03</v>
      </c>
      <c r="K143" s="49">
        <v>2026.06</v>
      </c>
      <c r="L143" s="49" t="s">
        <v>558</v>
      </c>
      <c r="M143" s="63">
        <v>26.2765</v>
      </c>
      <c r="N143" s="63">
        <v>26.2765</v>
      </c>
      <c r="O143" s="63"/>
      <c r="P143" s="65">
        <v>26</v>
      </c>
      <c r="Q143" s="49"/>
      <c r="R143" s="49">
        <v>0.2765</v>
      </c>
      <c r="S143" s="49"/>
      <c r="T143" s="49" t="s">
        <v>54</v>
      </c>
      <c r="U143" s="49" t="s">
        <v>54</v>
      </c>
      <c r="V143" s="49" t="s">
        <v>54</v>
      </c>
      <c r="W143" s="49" t="s">
        <v>54</v>
      </c>
      <c r="X143" s="49" t="s">
        <v>48</v>
      </c>
      <c r="Y143" s="49"/>
      <c r="Z143" s="49"/>
      <c r="AA143" s="49"/>
      <c r="AB143" s="49"/>
      <c r="AC143" s="49"/>
      <c r="AD143" s="56">
        <v>38</v>
      </c>
      <c r="AE143" s="56">
        <v>19</v>
      </c>
      <c r="AF143" s="56">
        <v>4</v>
      </c>
      <c r="AG143" s="56">
        <v>8</v>
      </c>
      <c r="AH143" s="56"/>
    </row>
    <row r="144" s="2" customFormat="1" ht="29" customHeight="1" spans="1:34">
      <c r="A144" s="26">
        <v>139</v>
      </c>
      <c r="B144" s="49" t="s">
        <v>508</v>
      </c>
      <c r="C144" s="53" t="s">
        <v>106</v>
      </c>
      <c r="D144" s="56" t="s">
        <v>559</v>
      </c>
      <c r="E144" s="49"/>
      <c r="F144" s="56" t="s">
        <v>560</v>
      </c>
      <c r="G144" s="49" t="s">
        <v>66</v>
      </c>
      <c r="H144" s="49" t="s">
        <v>51</v>
      </c>
      <c r="I144" s="56" t="s">
        <v>561</v>
      </c>
      <c r="J144" s="49">
        <v>2026.03</v>
      </c>
      <c r="K144" s="49">
        <v>2026.06</v>
      </c>
      <c r="L144" s="49" t="s">
        <v>562</v>
      </c>
      <c r="M144" s="64">
        <v>29.512</v>
      </c>
      <c r="N144" s="64">
        <v>29.512</v>
      </c>
      <c r="O144" s="63"/>
      <c r="P144" s="65">
        <v>28</v>
      </c>
      <c r="Q144" s="49"/>
      <c r="R144" s="49">
        <v>1.512</v>
      </c>
      <c r="S144" s="49"/>
      <c r="T144" s="49" t="s">
        <v>54</v>
      </c>
      <c r="U144" s="49" t="s">
        <v>54</v>
      </c>
      <c r="V144" s="49" t="s">
        <v>54</v>
      </c>
      <c r="W144" s="49" t="s">
        <v>54</v>
      </c>
      <c r="X144" s="49" t="s">
        <v>48</v>
      </c>
      <c r="Y144" s="49"/>
      <c r="Z144" s="49"/>
      <c r="AA144" s="49"/>
      <c r="AB144" s="49"/>
      <c r="AC144" s="49"/>
      <c r="AD144" s="56">
        <v>157</v>
      </c>
      <c r="AE144" s="56">
        <v>576</v>
      </c>
      <c r="AF144" s="56">
        <v>18</v>
      </c>
      <c r="AG144" s="56">
        <v>64</v>
      </c>
      <c r="AH144" s="56"/>
    </row>
    <row r="145" s="2" customFormat="1" ht="29" customHeight="1" spans="1:34">
      <c r="A145" s="26">
        <v>140</v>
      </c>
      <c r="B145" s="49" t="s">
        <v>508</v>
      </c>
      <c r="C145" s="53" t="s">
        <v>106</v>
      </c>
      <c r="D145" s="56" t="s">
        <v>563</v>
      </c>
      <c r="E145" s="49"/>
      <c r="F145" s="56" t="s">
        <v>564</v>
      </c>
      <c r="G145" s="49" t="s">
        <v>66</v>
      </c>
      <c r="H145" s="49" t="s">
        <v>51</v>
      </c>
      <c r="I145" s="56" t="s">
        <v>565</v>
      </c>
      <c r="J145" s="49">
        <v>2026.03</v>
      </c>
      <c r="K145" s="49">
        <v>2026.06</v>
      </c>
      <c r="L145" s="49" t="s">
        <v>566</v>
      </c>
      <c r="M145" s="63">
        <v>26.4625</v>
      </c>
      <c r="N145" s="63">
        <v>26.4625</v>
      </c>
      <c r="O145" s="63"/>
      <c r="P145" s="65">
        <v>25.5</v>
      </c>
      <c r="Q145" s="49"/>
      <c r="R145" s="49">
        <v>0.9625</v>
      </c>
      <c r="S145" s="49"/>
      <c r="T145" s="49" t="s">
        <v>54</v>
      </c>
      <c r="U145" s="49" t="s">
        <v>54</v>
      </c>
      <c r="V145" s="49" t="s">
        <v>54</v>
      </c>
      <c r="W145" s="49" t="s">
        <v>54</v>
      </c>
      <c r="X145" s="49" t="s">
        <v>48</v>
      </c>
      <c r="Y145" s="49"/>
      <c r="Z145" s="49"/>
      <c r="AA145" s="49"/>
      <c r="AB145" s="49"/>
      <c r="AC145" s="49"/>
      <c r="AD145" s="56">
        <v>96</v>
      </c>
      <c r="AE145" s="56">
        <v>339</v>
      </c>
      <c r="AF145" s="56">
        <v>5</v>
      </c>
      <c r="AG145" s="56">
        <v>17</v>
      </c>
      <c r="AH145" s="56"/>
    </row>
    <row r="146" s="2" customFormat="1" ht="29" customHeight="1" spans="1:34">
      <c r="A146" s="26">
        <v>141</v>
      </c>
      <c r="B146" s="49" t="s">
        <v>508</v>
      </c>
      <c r="C146" s="53" t="s">
        <v>106</v>
      </c>
      <c r="D146" s="56" t="s">
        <v>567</v>
      </c>
      <c r="E146" s="49"/>
      <c r="F146" s="56" t="s">
        <v>568</v>
      </c>
      <c r="G146" s="49" t="s">
        <v>66</v>
      </c>
      <c r="H146" s="49" t="s">
        <v>51</v>
      </c>
      <c r="I146" s="56" t="s">
        <v>569</v>
      </c>
      <c r="J146" s="49">
        <v>2026.03</v>
      </c>
      <c r="K146" s="49">
        <v>2026.06</v>
      </c>
      <c r="L146" s="49" t="s">
        <v>570</v>
      </c>
      <c r="M146" s="64">
        <v>20.97</v>
      </c>
      <c r="N146" s="64">
        <v>20.97</v>
      </c>
      <c r="O146" s="63"/>
      <c r="P146" s="65">
        <v>20</v>
      </c>
      <c r="Q146" s="49"/>
      <c r="R146" s="49">
        <v>0.97</v>
      </c>
      <c r="S146" s="49"/>
      <c r="T146" s="49" t="s">
        <v>54</v>
      </c>
      <c r="U146" s="49" t="s">
        <v>54</v>
      </c>
      <c r="V146" s="49" t="s">
        <v>54</v>
      </c>
      <c r="W146" s="49" t="s">
        <v>54</v>
      </c>
      <c r="X146" s="49" t="s">
        <v>48</v>
      </c>
      <c r="Y146" s="49"/>
      <c r="Z146" s="49"/>
      <c r="AA146" s="49"/>
      <c r="AB146" s="49"/>
      <c r="AC146" s="49"/>
      <c r="AD146" s="56">
        <v>87</v>
      </c>
      <c r="AE146" s="56">
        <v>352</v>
      </c>
      <c r="AF146" s="56">
        <v>18</v>
      </c>
      <c r="AG146" s="56">
        <v>63</v>
      </c>
      <c r="AH146" s="56"/>
    </row>
    <row r="147" s="2" customFormat="1" ht="29" customHeight="1" spans="1:34">
      <c r="A147" s="26">
        <v>142</v>
      </c>
      <c r="B147" s="49" t="s">
        <v>508</v>
      </c>
      <c r="C147" s="53" t="s">
        <v>106</v>
      </c>
      <c r="D147" s="56" t="s">
        <v>107</v>
      </c>
      <c r="E147" s="49"/>
      <c r="F147" s="56" t="s">
        <v>571</v>
      </c>
      <c r="G147" s="49" t="s">
        <v>66</v>
      </c>
      <c r="H147" s="49" t="s">
        <v>51</v>
      </c>
      <c r="I147" s="56" t="s">
        <v>572</v>
      </c>
      <c r="J147" s="49">
        <v>2026.03</v>
      </c>
      <c r="K147" s="49">
        <v>2026.06</v>
      </c>
      <c r="L147" s="49" t="s">
        <v>573</v>
      </c>
      <c r="M147" s="64">
        <v>7.155</v>
      </c>
      <c r="N147" s="64">
        <v>7.155</v>
      </c>
      <c r="O147" s="63"/>
      <c r="P147" s="65">
        <v>6.5</v>
      </c>
      <c r="Q147" s="49"/>
      <c r="R147" s="49">
        <v>0.655</v>
      </c>
      <c r="S147" s="49"/>
      <c r="T147" s="49" t="s">
        <v>54</v>
      </c>
      <c r="U147" s="49" t="s">
        <v>54</v>
      </c>
      <c r="V147" s="49" t="s">
        <v>54</v>
      </c>
      <c r="W147" s="49" t="s">
        <v>54</v>
      </c>
      <c r="X147" s="49" t="s">
        <v>48</v>
      </c>
      <c r="Y147" s="49"/>
      <c r="Z147" s="49"/>
      <c r="AA147" s="49"/>
      <c r="AB147" s="49"/>
      <c r="AC147" s="49"/>
      <c r="AD147" s="56">
        <v>57</v>
      </c>
      <c r="AE147" s="56">
        <v>202</v>
      </c>
      <c r="AF147" s="56">
        <v>3</v>
      </c>
      <c r="AG147" s="56">
        <v>9</v>
      </c>
      <c r="AH147" s="56"/>
    </row>
    <row r="148" s="2" customFormat="1" ht="29" customHeight="1" spans="1:34">
      <c r="A148" s="26">
        <v>143</v>
      </c>
      <c r="B148" s="49" t="s">
        <v>508</v>
      </c>
      <c r="C148" s="53" t="s">
        <v>106</v>
      </c>
      <c r="D148" s="56" t="s">
        <v>574</v>
      </c>
      <c r="E148" s="49" t="s">
        <v>48</v>
      </c>
      <c r="F148" s="56" t="s">
        <v>575</v>
      </c>
      <c r="G148" s="49" t="s">
        <v>66</v>
      </c>
      <c r="H148" s="49" t="s">
        <v>51</v>
      </c>
      <c r="I148" s="56" t="s">
        <v>576</v>
      </c>
      <c r="J148" s="49">
        <v>2026.03</v>
      </c>
      <c r="K148" s="49">
        <v>2026.06</v>
      </c>
      <c r="L148" s="49" t="s">
        <v>577</v>
      </c>
      <c r="M148" s="64">
        <v>20.317</v>
      </c>
      <c r="N148" s="64">
        <v>20.317</v>
      </c>
      <c r="O148" s="63"/>
      <c r="P148" s="65">
        <v>20</v>
      </c>
      <c r="Q148" s="49"/>
      <c r="R148" s="49">
        <v>0.317</v>
      </c>
      <c r="S148" s="49"/>
      <c r="T148" s="49" t="s">
        <v>54</v>
      </c>
      <c r="U148" s="49" t="s">
        <v>54</v>
      </c>
      <c r="V148" s="49" t="s">
        <v>54</v>
      </c>
      <c r="W148" s="49" t="s">
        <v>54</v>
      </c>
      <c r="X148" s="49" t="s">
        <v>48</v>
      </c>
      <c r="Y148" s="49"/>
      <c r="Z148" s="49"/>
      <c r="AA148" s="49"/>
      <c r="AB148" s="49"/>
      <c r="AC148" s="49"/>
      <c r="AD148" s="68">
        <v>32</v>
      </c>
      <c r="AE148" s="68">
        <v>122</v>
      </c>
      <c r="AF148" s="69">
        <v>8</v>
      </c>
      <c r="AG148" s="69">
        <v>21</v>
      </c>
      <c r="AH148" s="56"/>
    </row>
    <row r="149" s="2" customFormat="1" ht="29" customHeight="1" spans="1:34">
      <c r="A149" s="26">
        <v>144</v>
      </c>
      <c r="B149" s="49" t="s">
        <v>508</v>
      </c>
      <c r="C149" s="42" t="s">
        <v>106</v>
      </c>
      <c r="D149" s="42" t="s">
        <v>574</v>
      </c>
      <c r="E149" s="49"/>
      <c r="F149" s="42" t="s">
        <v>578</v>
      </c>
      <c r="G149" s="49" t="s">
        <v>66</v>
      </c>
      <c r="H149" s="49" t="s">
        <v>51</v>
      </c>
      <c r="I149" s="42" t="s">
        <v>579</v>
      </c>
      <c r="J149" s="49">
        <v>2026.03</v>
      </c>
      <c r="K149" s="49">
        <v>2026.06</v>
      </c>
      <c r="L149" s="49" t="s">
        <v>580</v>
      </c>
      <c r="M149" s="64">
        <v>27.583</v>
      </c>
      <c r="N149" s="64">
        <v>27.583</v>
      </c>
      <c r="O149" s="63"/>
      <c r="P149" s="65">
        <v>26.5</v>
      </c>
      <c r="Q149" s="49"/>
      <c r="R149" s="49">
        <v>1.083</v>
      </c>
      <c r="S149" s="49"/>
      <c r="T149" s="49" t="s">
        <v>54</v>
      </c>
      <c r="U149" s="49" t="s">
        <v>54</v>
      </c>
      <c r="V149" s="49" t="s">
        <v>54</v>
      </c>
      <c r="W149" s="49" t="s">
        <v>54</v>
      </c>
      <c r="X149" s="49" t="s">
        <v>48</v>
      </c>
      <c r="Y149" s="49"/>
      <c r="Z149" s="49"/>
      <c r="AA149" s="49"/>
      <c r="AB149" s="49"/>
      <c r="AC149" s="49"/>
      <c r="AD149" s="70">
        <v>92</v>
      </c>
      <c r="AE149" s="70">
        <v>402</v>
      </c>
      <c r="AF149" s="70">
        <v>12</v>
      </c>
      <c r="AG149" s="70">
        <v>36</v>
      </c>
      <c r="AH149" s="70"/>
    </row>
    <row r="150" s="2" customFormat="1" ht="29" customHeight="1" spans="1:34">
      <c r="A150" s="26">
        <v>145</v>
      </c>
      <c r="B150" s="49" t="s">
        <v>508</v>
      </c>
      <c r="C150" s="51" t="s">
        <v>46</v>
      </c>
      <c r="D150" s="59" t="s">
        <v>581</v>
      </c>
      <c r="E150" s="49"/>
      <c r="F150" s="56" t="s">
        <v>582</v>
      </c>
      <c r="G150" s="49" t="s">
        <v>66</v>
      </c>
      <c r="H150" s="49" t="s">
        <v>51</v>
      </c>
      <c r="I150" s="56" t="s">
        <v>583</v>
      </c>
      <c r="J150" s="49">
        <v>2026.03</v>
      </c>
      <c r="K150" s="49">
        <v>2026.06</v>
      </c>
      <c r="L150" s="49" t="s">
        <v>584</v>
      </c>
      <c r="M150" s="64">
        <v>20.17</v>
      </c>
      <c r="N150" s="64">
        <v>20.17</v>
      </c>
      <c r="O150" s="63"/>
      <c r="P150" s="65">
        <v>19.5</v>
      </c>
      <c r="Q150" s="49"/>
      <c r="R150" s="49">
        <f>N150-P150</f>
        <v>0.670000000000002</v>
      </c>
      <c r="S150" s="49"/>
      <c r="T150" s="49" t="s">
        <v>54</v>
      </c>
      <c r="U150" s="49" t="s">
        <v>54</v>
      </c>
      <c r="V150" s="49" t="s">
        <v>54</v>
      </c>
      <c r="W150" s="49" t="s">
        <v>54</v>
      </c>
      <c r="X150" s="49" t="s">
        <v>48</v>
      </c>
      <c r="Y150" s="49"/>
      <c r="Z150" s="49"/>
      <c r="AA150" s="49"/>
      <c r="AB150" s="49"/>
      <c r="AC150" s="49"/>
      <c r="AD150" s="56">
        <v>53</v>
      </c>
      <c r="AE150" s="56">
        <v>220</v>
      </c>
      <c r="AF150" s="56">
        <v>2</v>
      </c>
      <c r="AG150" s="56">
        <v>6</v>
      </c>
      <c r="AH150" s="56"/>
    </row>
    <row r="151" s="2" customFormat="1" ht="29" customHeight="1" spans="1:34">
      <c r="A151" s="26">
        <v>146</v>
      </c>
      <c r="B151" s="49" t="s">
        <v>508</v>
      </c>
      <c r="C151" s="55" t="s">
        <v>46</v>
      </c>
      <c r="D151" s="43" t="s">
        <v>162</v>
      </c>
      <c r="E151" s="49" t="s">
        <v>48</v>
      </c>
      <c r="F151" s="56" t="s">
        <v>585</v>
      </c>
      <c r="G151" s="49" t="s">
        <v>66</v>
      </c>
      <c r="H151" s="49" t="s">
        <v>51</v>
      </c>
      <c r="I151" s="56" t="s">
        <v>586</v>
      </c>
      <c r="J151" s="49">
        <v>2026.03</v>
      </c>
      <c r="K151" s="49">
        <v>2026.06</v>
      </c>
      <c r="L151" s="49" t="s">
        <v>587</v>
      </c>
      <c r="M151" s="64">
        <v>31.781</v>
      </c>
      <c r="N151" s="64">
        <v>31.781</v>
      </c>
      <c r="O151" s="63"/>
      <c r="P151" s="65">
        <v>29.5</v>
      </c>
      <c r="Q151" s="49"/>
      <c r="R151" s="49">
        <f>N151-P151</f>
        <v>2.281</v>
      </c>
      <c r="S151" s="49"/>
      <c r="T151" s="49" t="s">
        <v>54</v>
      </c>
      <c r="U151" s="49" t="s">
        <v>54</v>
      </c>
      <c r="V151" s="49" t="s">
        <v>54</v>
      </c>
      <c r="W151" s="49" t="s">
        <v>54</v>
      </c>
      <c r="X151" s="49" t="s">
        <v>48</v>
      </c>
      <c r="Y151" s="49"/>
      <c r="Z151" s="49"/>
      <c r="AA151" s="49"/>
      <c r="AB151" s="49"/>
      <c r="AC151" s="49"/>
      <c r="AD151" s="56">
        <v>226</v>
      </c>
      <c r="AE151" s="56">
        <v>894</v>
      </c>
      <c r="AF151" s="56">
        <v>10</v>
      </c>
      <c r="AG151" s="56">
        <v>41</v>
      </c>
      <c r="AH151" s="43"/>
    </row>
    <row r="152" s="2" customFormat="1" ht="29" customHeight="1" spans="1:34">
      <c r="A152" s="26">
        <v>147</v>
      </c>
      <c r="B152" s="49" t="s">
        <v>508</v>
      </c>
      <c r="C152" s="55" t="s">
        <v>46</v>
      </c>
      <c r="D152" s="43" t="s">
        <v>79</v>
      </c>
      <c r="E152" s="49" t="s">
        <v>54</v>
      </c>
      <c r="F152" s="56" t="s">
        <v>588</v>
      </c>
      <c r="G152" s="49" t="s">
        <v>66</v>
      </c>
      <c r="H152" s="49" t="s">
        <v>51</v>
      </c>
      <c r="I152" s="56" t="s">
        <v>589</v>
      </c>
      <c r="J152" s="49">
        <v>2026.03</v>
      </c>
      <c r="K152" s="49">
        <v>2026.06</v>
      </c>
      <c r="L152" s="49" t="s">
        <v>590</v>
      </c>
      <c r="M152" s="64">
        <v>11.205</v>
      </c>
      <c r="N152" s="64">
        <v>11.205</v>
      </c>
      <c r="O152" s="63"/>
      <c r="P152" s="65">
        <v>10.5</v>
      </c>
      <c r="Q152" s="49"/>
      <c r="R152" s="49">
        <f t="shared" ref="R151:R179" si="0">N152-P152</f>
        <v>0.705</v>
      </c>
      <c r="S152" s="49"/>
      <c r="T152" s="49" t="s">
        <v>54</v>
      </c>
      <c r="U152" s="49" t="s">
        <v>54</v>
      </c>
      <c r="V152" s="49" t="s">
        <v>54</v>
      </c>
      <c r="W152" s="49" t="s">
        <v>54</v>
      </c>
      <c r="X152" s="49" t="s">
        <v>48</v>
      </c>
      <c r="Y152" s="49"/>
      <c r="Z152" s="49"/>
      <c r="AA152" s="49"/>
      <c r="AB152" s="49"/>
      <c r="AC152" s="49"/>
      <c r="AD152" s="56">
        <v>65</v>
      </c>
      <c r="AE152" s="56">
        <v>278</v>
      </c>
      <c r="AF152" s="56">
        <v>28</v>
      </c>
      <c r="AG152" s="56">
        <v>118</v>
      </c>
      <c r="AH152" s="43"/>
    </row>
    <row r="153" s="2" customFormat="1" ht="29" customHeight="1" spans="1:34">
      <c r="A153" s="26">
        <v>148</v>
      </c>
      <c r="B153" s="49" t="s">
        <v>508</v>
      </c>
      <c r="C153" s="51" t="s">
        <v>433</v>
      </c>
      <c r="D153" s="59" t="s">
        <v>591</v>
      </c>
      <c r="E153" s="49" t="s">
        <v>54</v>
      </c>
      <c r="F153" s="56" t="s">
        <v>592</v>
      </c>
      <c r="G153" s="49" t="s">
        <v>66</v>
      </c>
      <c r="H153" s="49" t="s">
        <v>51</v>
      </c>
      <c r="I153" s="56" t="s">
        <v>593</v>
      </c>
      <c r="J153" s="49">
        <v>2026.03</v>
      </c>
      <c r="K153" s="49">
        <v>2026.06</v>
      </c>
      <c r="L153" s="49" t="s">
        <v>594</v>
      </c>
      <c r="M153" s="64">
        <v>30.499</v>
      </c>
      <c r="N153" s="64">
        <v>30.499</v>
      </c>
      <c r="O153" s="63"/>
      <c r="P153" s="65">
        <v>29.5</v>
      </c>
      <c r="Q153" s="49"/>
      <c r="R153" s="49">
        <f t="shared" si="0"/>
        <v>0.998999999999999</v>
      </c>
      <c r="S153" s="49"/>
      <c r="T153" s="49" t="s">
        <v>54</v>
      </c>
      <c r="U153" s="49" t="s">
        <v>54</v>
      </c>
      <c r="V153" s="49" t="s">
        <v>54</v>
      </c>
      <c r="W153" s="49" t="s">
        <v>54</v>
      </c>
      <c r="X153" s="49" t="s">
        <v>48</v>
      </c>
      <c r="Y153" s="49"/>
      <c r="Z153" s="49"/>
      <c r="AA153" s="49"/>
      <c r="AB153" s="49"/>
      <c r="AC153" s="49"/>
      <c r="AD153" s="56">
        <v>92</v>
      </c>
      <c r="AE153" s="56">
        <v>382</v>
      </c>
      <c r="AF153" s="56">
        <v>48</v>
      </c>
      <c r="AG153" s="56">
        <v>176</v>
      </c>
      <c r="AH153" s="56"/>
    </row>
    <row r="154" s="2" customFormat="1" ht="29" customHeight="1" spans="1:34">
      <c r="A154" s="26">
        <v>149</v>
      </c>
      <c r="B154" s="49" t="s">
        <v>508</v>
      </c>
      <c r="C154" s="55" t="s">
        <v>433</v>
      </c>
      <c r="D154" s="43" t="s">
        <v>595</v>
      </c>
      <c r="E154" s="49" t="s">
        <v>54</v>
      </c>
      <c r="F154" s="56" t="s">
        <v>596</v>
      </c>
      <c r="G154" s="49" t="s">
        <v>66</v>
      </c>
      <c r="H154" s="49" t="s">
        <v>51</v>
      </c>
      <c r="I154" s="56" t="s">
        <v>597</v>
      </c>
      <c r="J154" s="49">
        <v>2026.03</v>
      </c>
      <c r="K154" s="49">
        <v>2026.06</v>
      </c>
      <c r="L154" s="49" t="s">
        <v>598</v>
      </c>
      <c r="M154" s="63">
        <v>29.2665</v>
      </c>
      <c r="N154" s="63">
        <v>29.2665</v>
      </c>
      <c r="O154" s="63"/>
      <c r="P154" s="65">
        <v>29</v>
      </c>
      <c r="Q154" s="49"/>
      <c r="R154" s="49">
        <f t="shared" si="0"/>
        <v>0.266500000000001</v>
      </c>
      <c r="S154" s="49"/>
      <c r="T154" s="49" t="s">
        <v>54</v>
      </c>
      <c r="U154" s="49" t="s">
        <v>54</v>
      </c>
      <c r="V154" s="49" t="s">
        <v>54</v>
      </c>
      <c r="W154" s="49" t="s">
        <v>54</v>
      </c>
      <c r="X154" s="49" t="s">
        <v>48</v>
      </c>
      <c r="Y154" s="49"/>
      <c r="Z154" s="49"/>
      <c r="AA154" s="49"/>
      <c r="AB154" s="49"/>
      <c r="AC154" s="49"/>
      <c r="AD154" s="43">
        <v>25</v>
      </c>
      <c r="AE154" s="43">
        <v>111</v>
      </c>
      <c r="AF154" s="43">
        <v>17</v>
      </c>
      <c r="AG154" s="43">
        <v>55</v>
      </c>
      <c r="AH154" s="43"/>
    </row>
    <row r="155" s="2" customFormat="1" ht="29" customHeight="1" spans="1:34">
      <c r="A155" s="26">
        <v>150</v>
      </c>
      <c r="B155" s="49" t="s">
        <v>508</v>
      </c>
      <c r="C155" s="55" t="s">
        <v>599</v>
      </c>
      <c r="D155" s="43" t="s">
        <v>600</v>
      </c>
      <c r="E155" s="49" t="s">
        <v>54</v>
      </c>
      <c r="F155" s="56" t="s">
        <v>601</v>
      </c>
      <c r="G155" s="49" t="s">
        <v>66</v>
      </c>
      <c r="H155" s="49" t="s">
        <v>51</v>
      </c>
      <c r="I155" s="56" t="s">
        <v>602</v>
      </c>
      <c r="J155" s="49">
        <v>2026.03</v>
      </c>
      <c r="K155" s="49">
        <v>2026.06</v>
      </c>
      <c r="L155" s="49" t="s">
        <v>603</v>
      </c>
      <c r="M155" s="64">
        <v>4.727</v>
      </c>
      <c r="N155" s="64">
        <v>4.727</v>
      </c>
      <c r="O155" s="63"/>
      <c r="P155" s="65">
        <v>3.5</v>
      </c>
      <c r="Q155" s="49"/>
      <c r="R155" s="49">
        <f t="shared" si="0"/>
        <v>1.227</v>
      </c>
      <c r="S155" s="49"/>
      <c r="T155" s="49" t="s">
        <v>54</v>
      </c>
      <c r="U155" s="49" t="s">
        <v>54</v>
      </c>
      <c r="V155" s="49" t="s">
        <v>54</v>
      </c>
      <c r="W155" s="49" t="s">
        <v>54</v>
      </c>
      <c r="X155" s="49" t="s">
        <v>48</v>
      </c>
      <c r="Y155" s="49"/>
      <c r="Z155" s="49"/>
      <c r="AA155" s="49"/>
      <c r="AB155" s="49"/>
      <c r="AC155" s="49"/>
      <c r="AD155" s="43">
        <v>112</v>
      </c>
      <c r="AE155" s="43">
        <v>522</v>
      </c>
      <c r="AF155" s="43">
        <v>56</v>
      </c>
      <c r="AG155" s="43">
        <v>283</v>
      </c>
      <c r="AH155" s="43"/>
    </row>
    <row r="156" s="2" customFormat="1" ht="29" customHeight="1" spans="1:34">
      <c r="A156" s="26">
        <v>151</v>
      </c>
      <c r="B156" s="49" t="s">
        <v>508</v>
      </c>
      <c r="C156" s="55" t="s">
        <v>599</v>
      </c>
      <c r="D156" s="43" t="s">
        <v>604</v>
      </c>
      <c r="E156" s="49" t="s">
        <v>54</v>
      </c>
      <c r="F156" s="56" t="s">
        <v>605</v>
      </c>
      <c r="G156" s="49" t="s">
        <v>66</v>
      </c>
      <c r="H156" s="49" t="s">
        <v>51</v>
      </c>
      <c r="I156" s="56" t="s">
        <v>606</v>
      </c>
      <c r="J156" s="49">
        <v>2026.03</v>
      </c>
      <c r="K156" s="49">
        <v>2026.06</v>
      </c>
      <c r="L156" s="49" t="s">
        <v>607</v>
      </c>
      <c r="M156" s="63">
        <v>23.0895</v>
      </c>
      <c r="N156" s="63">
        <v>23.0895</v>
      </c>
      <c r="O156" s="63"/>
      <c r="P156" s="65">
        <v>16</v>
      </c>
      <c r="Q156" s="49"/>
      <c r="R156" s="49">
        <f t="shared" si="0"/>
        <v>7.0895</v>
      </c>
      <c r="S156" s="49"/>
      <c r="T156" s="49" t="s">
        <v>54</v>
      </c>
      <c r="U156" s="49" t="s">
        <v>54</v>
      </c>
      <c r="V156" s="49" t="s">
        <v>54</v>
      </c>
      <c r="W156" s="49" t="s">
        <v>54</v>
      </c>
      <c r="X156" s="49" t="s">
        <v>48</v>
      </c>
      <c r="Y156" s="49"/>
      <c r="Z156" s="49"/>
      <c r="AA156" s="49"/>
      <c r="AB156" s="49"/>
      <c r="AC156" s="49"/>
      <c r="AD156" s="43">
        <v>487</v>
      </c>
      <c r="AE156" s="43">
        <v>2077</v>
      </c>
      <c r="AF156" s="43">
        <v>454</v>
      </c>
      <c r="AG156" s="43">
        <v>1926</v>
      </c>
      <c r="AH156" s="43"/>
    </row>
    <row r="157" s="2" customFormat="1" ht="29" customHeight="1" spans="1:34">
      <c r="A157" s="26">
        <v>152</v>
      </c>
      <c r="B157" s="49" t="s">
        <v>508</v>
      </c>
      <c r="C157" s="55" t="s">
        <v>599</v>
      </c>
      <c r="D157" s="43" t="s">
        <v>608</v>
      </c>
      <c r="E157" s="49" t="s">
        <v>54</v>
      </c>
      <c r="F157" s="56" t="s">
        <v>609</v>
      </c>
      <c r="G157" s="49" t="s">
        <v>66</v>
      </c>
      <c r="H157" s="49" t="s">
        <v>51</v>
      </c>
      <c r="I157" s="56" t="s">
        <v>610</v>
      </c>
      <c r="J157" s="49">
        <v>2026.03</v>
      </c>
      <c r="K157" s="49">
        <v>2026.06</v>
      </c>
      <c r="L157" s="49" t="s">
        <v>611</v>
      </c>
      <c r="M157" s="64">
        <v>37.139</v>
      </c>
      <c r="N157" s="64">
        <v>37.139</v>
      </c>
      <c r="O157" s="63"/>
      <c r="P157" s="65">
        <v>29.5</v>
      </c>
      <c r="Q157" s="49"/>
      <c r="R157" s="49">
        <f t="shared" si="0"/>
        <v>7.639</v>
      </c>
      <c r="S157" s="49"/>
      <c r="T157" s="49" t="s">
        <v>54</v>
      </c>
      <c r="U157" s="49" t="s">
        <v>54</v>
      </c>
      <c r="V157" s="49" t="s">
        <v>54</v>
      </c>
      <c r="W157" s="49" t="s">
        <v>54</v>
      </c>
      <c r="X157" s="49" t="s">
        <v>48</v>
      </c>
      <c r="Y157" s="49"/>
      <c r="Z157" s="49"/>
      <c r="AA157" s="49"/>
      <c r="AB157" s="49"/>
      <c r="AC157" s="49"/>
      <c r="AD157" s="43">
        <v>687</v>
      </c>
      <c r="AE157" s="43">
        <v>3054</v>
      </c>
      <c r="AF157" s="43">
        <v>482</v>
      </c>
      <c r="AG157" s="43">
        <v>2201</v>
      </c>
      <c r="AH157" s="43"/>
    </row>
    <row r="158" s="2" customFormat="1" ht="29" customHeight="1" spans="1:34">
      <c r="A158" s="26">
        <v>153</v>
      </c>
      <c r="B158" s="49" t="s">
        <v>508</v>
      </c>
      <c r="C158" s="55" t="s">
        <v>599</v>
      </c>
      <c r="D158" s="43" t="s">
        <v>612</v>
      </c>
      <c r="E158" s="49" t="s">
        <v>54</v>
      </c>
      <c r="F158" s="56" t="s">
        <v>613</v>
      </c>
      <c r="G158" s="49" t="s">
        <v>66</v>
      </c>
      <c r="H158" s="49" t="s">
        <v>51</v>
      </c>
      <c r="I158" s="56" t="s">
        <v>614</v>
      </c>
      <c r="J158" s="49">
        <v>2026.03</v>
      </c>
      <c r="K158" s="49">
        <v>2026.06</v>
      </c>
      <c r="L158" s="49" t="s">
        <v>615</v>
      </c>
      <c r="M158" s="63">
        <v>39.3415</v>
      </c>
      <c r="N158" s="63">
        <v>39.3415</v>
      </c>
      <c r="O158" s="63"/>
      <c r="P158" s="65">
        <v>27</v>
      </c>
      <c r="Q158" s="49"/>
      <c r="R158" s="49">
        <f t="shared" si="0"/>
        <v>12.3415</v>
      </c>
      <c r="S158" s="49"/>
      <c r="T158" s="49" t="s">
        <v>54</v>
      </c>
      <c r="U158" s="49" t="s">
        <v>54</v>
      </c>
      <c r="V158" s="49" t="s">
        <v>54</v>
      </c>
      <c r="W158" s="49" t="s">
        <v>54</v>
      </c>
      <c r="X158" s="49" t="s">
        <v>48</v>
      </c>
      <c r="Y158" s="49"/>
      <c r="Z158" s="49"/>
      <c r="AA158" s="49"/>
      <c r="AB158" s="49"/>
      <c r="AC158" s="49"/>
      <c r="AD158" s="43">
        <v>943</v>
      </c>
      <c r="AE158" s="43">
        <v>4353</v>
      </c>
      <c r="AF158" s="43">
        <v>755</v>
      </c>
      <c r="AG158" s="43">
        <v>3468</v>
      </c>
      <c r="AH158" s="43"/>
    </row>
    <row r="159" s="2" customFormat="1" ht="29" customHeight="1" spans="1:34">
      <c r="A159" s="26">
        <v>154</v>
      </c>
      <c r="B159" s="49" t="s">
        <v>508</v>
      </c>
      <c r="C159" s="55" t="s">
        <v>599</v>
      </c>
      <c r="D159" s="43" t="s">
        <v>616</v>
      </c>
      <c r="E159" s="49" t="s">
        <v>54</v>
      </c>
      <c r="F159" s="56" t="s">
        <v>617</v>
      </c>
      <c r="G159" s="49" t="s">
        <v>66</v>
      </c>
      <c r="H159" s="49" t="s">
        <v>51</v>
      </c>
      <c r="I159" s="56" t="s">
        <v>618</v>
      </c>
      <c r="J159" s="49">
        <v>2026.03</v>
      </c>
      <c r="K159" s="49">
        <v>2026.06</v>
      </c>
      <c r="L159" s="49" t="s">
        <v>619</v>
      </c>
      <c r="M159" s="63">
        <v>30.5915</v>
      </c>
      <c r="N159" s="63">
        <v>30.5915</v>
      </c>
      <c r="O159" s="63"/>
      <c r="P159" s="65">
        <v>29.5</v>
      </c>
      <c r="Q159" s="49"/>
      <c r="R159" s="49">
        <f t="shared" si="0"/>
        <v>1.0915</v>
      </c>
      <c r="S159" s="49"/>
      <c r="T159" s="49" t="s">
        <v>54</v>
      </c>
      <c r="U159" s="49" t="s">
        <v>54</v>
      </c>
      <c r="V159" s="49" t="s">
        <v>54</v>
      </c>
      <c r="W159" s="49" t="s">
        <v>54</v>
      </c>
      <c r="X159" s="49" t="s">
        <v>48</v>
      </c>
      <c r="Y159" s="49"/>
      <c r="Z159" s="49"/>
      <c r="AA159" s="49"/>
      <c r="AB159" s="49"/>
      <c r="AC159" s="49"/>
      <c r="AD159" s="43">
        <v>107</v>
      </c>
      <c r="AE159" s="43">
        <v>457</v>
      </c>
      <c r="AF159" s="43">
        <v>101</v>
      </c>
      <c r="AG159" s="43">
        <v>413</v>
      </c>
      <c r="AH159" s="43"/>
    </row>
    <row r="160" s="2" customFormat="1" ht="29" customHeight="1" spans="1:34">
      <c r="A160" s="26">
        <v>155</v>
      </c>
      <c r="B160" s="49" t="s">
        <v>508</v>
      </c>
      <c r="C160" s="55" t="s">
        <v>101</v>
      </c>
      <c r="D160" s="43" t="s">
        <v>620</v>
      </c>
      <c r="E160" s="49" t="s">
        <v>48</v>
      </c>
      <c r="F160" s="56" t="s">
        <v>621</v>
      </c>
      <c r="G160" s="49" t="s">
        <v>66</v>
      </c>
      <c r="H160" s="49" t="s">
        <v>51</v>
      </c>
      <c r="I160" s="56" t="s">
        <v>622</v>
      </c>
      <c r="J160" s="49">
        <v>2026.03</v>
      </c>
      <c r="K160" s="49">
        <v>2026.06</v>
      </c>
      <c r="L160" s="49" t="s">
        <v>623</v>
      </c>
      <c r="M160" s="63">
        <v>10.6325</v>
      </c>
      <c r="N160" s="63">
        <v>10.6325</v>
      </c>
      <c r="O160" s="63"/>
      <c r="P160" s="65">
        <v>8</v>
      </c>
      <c r="Q160" s="49"/>
      <c r="R160" s="49">
        <f t="shared" si="0"/>
        <v>2.6325</v>
      </c>
      <c r="S160" s="49"/>
      <c r="T160" s="49" t="s">
        <v>54</v>
      </c>
      <c r="U160" s="49" t="s">
        <v>54</v>
      </c>
      <c r="V160" s="49" t="s">
        <v>54</v>
      </c>
      <c r="W160" s="49" t="s">
        <v>54</v>
      </c>
      <c r="X160" s="49" t="s">
        <v>48</v>
      </c>
      <c r="Y160" s="49"/>
      <c r="Z160" s="49"/>
      <c r="AA160" s="49"/>
      <c r="AB160" s="49"/>
      <c r="AC160" s="49"/>
      <c r="AD160" s="43">
        <v>225</v>
      </c>
      <c r="AE160" s="43">
        <v>963</v>
      </c>
      <c r="AF160" s="43">
        <v>13</v>
      </c>
      <c r="AG160" s="43">
        <v>52</v>
      </c>
      <c r="AH160" s="43"/>
    </row>
    <row r="161" s="2" customFormat="1" ht="29" customHeight="1" spans="1:34">
      <c r="A161" s="26">
        <v>156</v>
      </c>
      <c r="B161" s="49" t="s">
        <v>508</v>
      </c>
      <c r="C161" s="55" t="s">
        <v>101</v>
      </c>
      <c r="D161" s="43" t="s">
        <v>624</v>
      </c>
      <c r="E161" s="49" t="s">
        <v>48</v>
      </c>
      <c r="F161" s="56" t="s">
        <v>625</v>
      </c>
      <c r="G161" s="49" t="s">
        <v>66</v>
      </c>
      <c r="H161" s="49" t="s">
        <v>51</v>
      </c>
      <c r="I161" s="56" t="s">
        <v>626</v>
      </c>
      <c r="J161" s="49">
        <v>2026.03</v>
      </c>
      <c r="K161" s="49">
        <v>2026.06</v>
      </c>
      <c r="L161" s="49" t="s">
        <v>627</v>
      </c>
      <c r="M161" s="64">
        <v>31.469</v>
      </c>
      <c r="N161" s="64">
        <v>31.469</v>
      </c>
      <c r="O161" s="63"/>
      <c r="P161" s="65">
        <v>28</v>
      </c>
      <c r="Q161" s="49"/>
      <c r="R161" s="49">
        <f t="shared" si="0"/>
        <v>3.469</v>
      </c>
      <c r="S161" s="49"/>
      <c r="T161" s="49" t="s">
        <v>54</v>
      </c>
      <c r="U161" s="49" t="s">
        <v>54</v>
      </c>
      <c r="V161" s="49" t="s">
        <v>54</v>
      </c>
      <c r="W161" s="49" t="s">
        <v>54</v>
      </c>
      <c r="X161" s="49" t="s">
        <v>48</v>
      </c>
      <c r="Y161" s="49"/>
      <c r="Z161" s="49"/>
      <c r="AA161" s="49"/>
      <c r="AB161" s="49"/>
      <c r="AC161" s="49"/>
      <c r="AD161" s="43">
        <v>328</v>
      </c>
      <c r="AE161" s="43">
        <v>1262</v>
      </c>
      <c r="AF161" s="43">
        <v>21</v>
      </c>
      <c r="AG161" s="43">
        <v>81</v>
      </c>
      <c r="AH161" s="43"/>
    </row>
    <row r="162" s="2" customFormat="1" ht="29" customHeight="1" spans="1:34">
      <c r="A162" s="26">
        <v>157</v>
      </c>
      <c r="B162" s="49" t="s">
        <v>508</v>
      </c>
      <c r="C162" s="55" t="s">
        <v>101</v>
      </c>
      <c r="D162" s="43" t="s">
        <v>628</v>
      </c>
      <c r="E162" s="49" t="s">
        <v>48</v>
      </c>
      <c r="F162" s="56" t="s">
        <v>629</v>
      </c>
      <c r="G162" s="49" t="s">
        <v>66</v>
      </c>
      <c r="H162" s="49" t="s">
        <v>51</v>
      </c>
      <c r="I162" s="56" t="s">
        <v>630</v>
      </c>
      <c r="J162" s="49">
        <v>2026.03</v>
      </c>
      <c r="K162" s="49">
        <v>2026.06</v>
      </c>
      <c r="L162" s="49" t="s">
        <v>631</v>
      </c>
      <c r="M162" s="63">
        <v>6.4725</v>
      </c>
      <c r="N162" s="63">
        <v>6.4725</v>
      </c>
      <c r="O162" s="63"/>
      <c r="P162" s="65">
        <v>6</v>
      </c>
      <c r="Q162" s="49"/>
      <c r="R162" s="49">
        <f t="shared" si="0"/>
        <v>0.4725</v>
      </c>
      <c r="S162" s="49"/>
      <c r="T162" s="49" t="s">
        <v>54</v>
      </c>
      <c r="U162" s="49" t="s">
        <v>54</v>
      </c>
      <c r="V162" s="49" t="s">
        <v>54</v>
      </c>
      <c r="W162" s="49" t="s">
        <v>54</v>
      </c>
      <c r="X162" s="49" t="s">
        <v>48</v>
      </c>
      <c r="Y162" s="49"/>
      <c r="Z162" s="49"/>
      <c r="AA162" s="49"/>
      <c r="AB162" s="49"/>
      <c r="AC162" s="49"/>
      <c r="AD162" s="43">
        <v>39</v>
      </c>
      <c r="AE162" s="43">
        <v>171</v>
      </c>
      <c r="AF162" s="43">
        <v>10</v>
      </c>
      <c r="AG162" s="43">
        <v>40</v>
      </c>
      <c r="AH162" s="43"/>
    </row>
    <row r="163" s="2" customFormat="1" ht="29" customHeight="1" spans="1:34">
      <c r="A163" s="26">
        <v>158</v>
      </c>
      <c r="B163" s="49" t="s">
        <v>508</v>
      </c>
      <c r="C163" s="55" t="s">
        <v>101</v>
      </c>
      <c r="D163" s="43" t="s">
        <v>632</v>
      </c>
      <c r="E163" s="49" t="s">
        <v>48</v>
      </c>
      <c r="F163" s="56" t="s">
        <v>633</v>
      </c>
      <c r="G163" s="49" t="s">
        <v>66</v>
      </c>
      <c r="H163" s="49" t="s">
        <v>51</v>
      </c>
      <c r="I163" s="56" t="s">
        <v>634</v>
      </c>
      <c r="J163" s="49">
        <v>2026.03</v>
      </c>
      <c r="K163" s="49">
        <v>2026.06</v>
      </c>
      <c r="L163" s="49" t="s">
        <v>635</v>
      </c>
      <c r="M163" s="64">
        <v>13.344</v>
      </c>
      <c r="N163" s="64">
        <v>13.344</v>
      </c>
      <c r="O163" s="63"/>
      <c r="P163" s="65">
        <v>10.5</v>
      </c>
      <c r="Q163" s="49"/>
      <c r="R163" s="49">
        <f t="shared" si="0"/>
        <v>2.844</v>
      </c>
      <c r="S163" s="49"/>
      <c r="T163" s="49" t="s">
        <v>54</v>
      </c>
      <c r="U163" s="49" t="s">
        <v>54</v>
      </c>
      <c r="V163" s="49" t="s">
        <v>54</v>
      </c>
      <c r="W163" s="49" t="s">
        <v>54</v>
      </c>
      <c r="X163" s="49" t="s">
        <v>48</v>
      </c>
      <c r="Y163" s="49"/>
      <c r="Z163" s="49"/>
      <c r="AA163" s="49"/>
      <c r="AB163" s="49"/>
      <c r="AC163" s="49"/>
      <c r="AD163" s="70">
        <v>254</v>
      </c>
      <c r="AE163" s="43">
        <v>1232</v>
      </c>
      <c r="AF163" s="43">
        <v>15</v>
      </c>
      <c r="AG163" s="70">
        <v>55</v>
      </c>
      <c r="AH163" s="70"/>
    </row>
    <row r="164" s="2" customFormat="1" ht="29" customHeight="1" spans="1:34">
      <c r="A164" s="26">
        <v>159</v>
      </c>
      <c r="B164" s="49" t="s">
        <v>508</v>
      </c>
      <c r="C164" s="55" t="s">
        <v>101</v>
      </c>
      <c r="D164" s="43" t="s">
        <v>636</v>
      </c>
      <c r="E164" s="49" t="s">
        <v>54</v>
      </c>
      <c r="F164" s="56" t="s">
        <v>637</v>
      </c>
      <c r="G164" s="49" t="s">
        <v>66</v>
      </c>
      <c r="H164" s="49" t="s">
        <v>51</v>
      </c>
      <c r="I164" s="56" t="s">
        <v>638</v>
      </c>
      <c r="J164" s="49">
        <v>2026.03</v>
      </c>
      <c r="K164" s="49">
        <v>2026.06</v>
      </c>
      <c r="L164" s="49" t="s">
        <v>639</v>
      </c>
      <c r="M164" s="63">
        <v>29.0865</v>
      </c>
      <c r="N164" s="63">
        <v>29.0865</v>
      </c>
      <c r="O164" s="63"/>
      <c r="P164" s="65">
        <v>28</v>
      </c>
      <c r="Q164" s="49"/>
      <c r="R164" s="49">
        <f t="shared" si="0"/>
        <v>1.0865</v>
      </c>
      <c r="S164" s="49"/>
      <c r="T164" s="49" t="s">
        <v>54</v>
      </c>
      <c r="U164" s="49" t="s">
        <v>54</v>
      </c>
      <c r="V164" s="49" t="s">
        <v>54</v>
      </c>
      <c r="W164" s="49" t="s">
        <v>54</v>
      </c>
      <c r="X164" s="49" t="s">
        <v>48</v>
      </c>
      <c r="Y164" s="49"/>
      <c r="Z164" s="49"/>
      <c r="AA164" s="49"/>
      <c r="AB164" s="49"/>
      <c r="AC164" s="49"/>
      <c r="AD164" s="43">
        <v>94</v>
      </c>
      <c r="AE164" s="43">
        <v>391</v>
      </c>
      <c r="AF164" s="43">
        <v>32</v>
      </c>
      <c r="AG164" s="43">
        <v>115</v>
      </c>
      <c r="AH164" s="43"/>
    </row>
    <row r="165" s="2" customFormat="1" ht="29" customHeight="1" spans="1:34">
      <c r="A165" s="26">
        <v>160</v>
      </c>
      <c r="B165" s="49" t="s">
        <v>508</v>
      </c>
      <c r="C165" s="55" t="s">
        <v>101</v>
      </c>
      <c r="D165" s="43" t="s">
        <v>640</v>
      </c>
      <c r="E165" s="49" t="s">
        <v>48</v>
      </c>
      <c r="F165" s="56" t="s">
        <v>641</v>
      </c>
      <c r="G165" s="49" t="s">
        <v>66</v>
      </c>
      <c r="H165" s="49" t="s">
        <v>51</v>
      </c>
      <c r="I165" s="56" t="s">
        <v>642</v>
      </c>
      <c r="J165" s="49">
        <v>2026.03</v>
      </c>
      <c r="K165" s="49">
        <v>2026.06</v>
      </c>
      <c r="L165" s="49" t="s">
        <v>643</v>
      </c>
      <c r="M165" s="63">
        <v>31.3045</v>
      </c>
      <c r="N165" s="63">
        <v>31.3045</v>
      </c>
      <c r="O165" s="63"/>
      <c r="P165" s="65">
        <v>28</v>
      </c>
      <c r="Q165" s="49"/>
      <c r="R165" s="49">
        <f t="shared" si="0"/>
        <v>3.3045</v>
      </c>
      <c r="S165" s="49"/>
      <c r="T165" s="49" t="s">
        <v>54</v>
      </c>
      <c r="U165" s="49" t="s">
        <v>54</v>
      </c>
      <c r="V165" s="49" t="s">
        <v>54</v>
      </c>
      <c r="W165" s="49" t="s">
        <v>54</v>
      </c>
      <c r="X165" s="49" t="s">
        <v>48</v>
      </c>
      <c r="Y165" s="49"/>
      <c r="Z165" s="49"/>
      <c r="AA165" s="49"/>
      <c r="AB165" s="49"/>
      <c r="AC165" s="49"/>
      <c r="AD165" s="43">
        <v>255</v>
      </c>
      <c r="AE165" s="43">
        <v>1147</v>
      </c>
      <c r="AF165" s="43">
        <v>15</v>
      </c>
      <c r="AG165" s="43">
        <v>63</v>
      </c>
      <c r="AH165" s="43"/>
    </row>
    <row r="166" s="2" customFormat="1" ht="29" customHeight="1" spans="1:34">
      <c r="A166" s="26">
        <v>161</v>
      </c>
      <c r="B166" s="49" t="s">
        <v>508</v>
      </c>
      <c r="C166" s="55" t="s">
        <v>101</v>
      </c>
      <c r="D166" s="43" t="s">
        <v>102</v>
      </c>
      <c r="E166" s="49" t="s">
        <v>48</v>
      </c>
      <c r="F166" s="56" t="s">
        <v>644</v>
      </c>
      <c r="G166" s="49" t="s">
        <v>66</v>
      </c>
      <c r="H166" s="49" t="s">
        <v>51</v>
      </c>
      <c r="I166" s="56" t="s">
        <v>645</v>
      </c>
      <c r="J166" s="49">
        <v>2026.03</v>
      </c>
      <c r="K166" s="49">
        <v>2026.06</v>
      </c>
      <c r="L166" s="49" t="s">
        <v>646</v>
      </c>
      <c r="M166" s="64">
        <v>7.673</v>
      </c>
      <c r="N166" s="64">
        <v>7.673</v>
      </c>
      <c r="O166" s="63"/>
      <c r="P166" s="65">
        <v>7.5</v>
      </c>
      <c r="Q166" s="49"/>
      <c r="R166" s="49">
        <f t="shared" si="0"/>
        <v>0.173</v>
      </c>
      <c r="S166" s="49"/>
      <c r="T166" s="49" t="s">
        <v>54</v>
      </c>
      <c r="U166" s="49" t="s">
        <v>54</v>
      </c>
      <c r="V166" s="49" t="s">
        <v>54</v>
      </c>
      <c r="W166" s="49" t="s">
        <v>54</v>
      </c>
      <c r="X166" s="49" t="s">
        <v>48</v>
      </c>
      <c r="Y166" s="49"/>
      <c r="Z166" s="49"/>
      <c r="AA166" s="49"/>
      <c r="AB166" s="49"/>
      <c r="AC166" s="49"/>
      <c r="AD166" s="43">
        <v>15</v>
      </c>
      <c r="AE166" s="43">
        <v>58</v>
      </c>
      <c r="AF166" s="43">
        <v>0</v>
      </c>
      <c r="AG166" s="43">
        <v>0</v>
      </c>
      <c r="AH166" s="43"/>
    </row>
    <row r="167" s="2" customFormat="1" ht="29" customHeight="1" spans="1:34">
      <c r="A167" s="26">
        <v>162</v>
      </c>
      <c r="B167" s="49" t="s">
        <v>508</v>
      </c>
      <c r="C167" s="60" t="s">
        <v>384</v>
      </c>
      <c r="D167" s="43" t="s">
        <v>647</v>
      </c>
      <c r="E167" s="49" t="s">
        <v>54</v>
      </c>
      <c r="F167" s="56" t="s">
        <v>648</v>
      </c>
      <c r="G167" s="49" t="s">
        <v>66</v>
      </c>
      <c r="H167" s="49" t="s">
        <v>51</v>
      </c>
      <c r="I167" s="56" t="s">
        <v>649</v>
      </c>
      <c r="J167" s="49">
        <v>2026.03</v>
      </c>
      <c r="K167" s="49">
        <v>2026.06</v>
      </c>
      <c r="L167" s="49" t="s">
        <v>650</v>
      </c>
      <c r="M167" s="63">
        <v>11.6585</v>
      </c>
      <c r="N167" s="63">
        <v>11.6585</v>
      </c>
      <c r="O167" s="63"/>
      <c r="P167" s="65">
        <v>11</v>
      </c>
      <c r="Q167" s="49"/>
      <c r="R167" s="49">
        <f t="shared" si="0"/>
        <v>0.6585</v>
      </c>
      <c r="S167" s="49"/>
      <c r="T167" s="49" t="s">
        <v>54</v>
      </c>
      <c r="U167" s="49" t="s">
        <v>54</v>
      </c>
      <c r="V167" s="49" t="s">
        <v>54</v>
      </c>
      <c r="W167" s="49" t="s">
        <v>54</v>
      </c>
      <c r="X167" s="49" t="s">
        <v>48</v>
      </c>
      <c r="Y167" s="49"/>
      <c r="Z167" s="49"/>
      <c r="AA167" s="49"/>
      <c r="AB167" s="49"/>
      <c r="AC167" s="49"/>
      <c r="AD167" s="43">
        <v>59</v>
      </c>
      <c r="AE167" s="43">
        <v>271</v>
      </c>
      <c r="AF167" s="43">
        <v>25</v>
      </c>
      <c r="AG167" s="43">
        <v>127</v>
      </c>
      <c r="AH167" s="43"/>
    </row>
    <row r="168" s="2" customFormat="1" ht="29" customHeight="1" spans="1:34">
      <c r="A168" s="26">
        <v>163</v>
      </c>
      <c r="B168" s="49" t="s">
        <v>508</v>
      </c>
      <c r="C168" s="60" t="s">
        <v>384</v>
      </c>
      <c r="D168" s="43" t="s">
        <v>651</v>
      </c>
      <c r="E168" s="49" t="s">
        <v>48</v>
      </c>
      <c r="F168" s="56" t="s">
        <v>652</v>
      </c>
      <c r="G168" s="49" t="s">
        <v>66</v>
      </c>
      <c r="H168" s="49" t="s">
        <v>51</v>
      </c>
      <c r="I168" s="56" t="s">
        <v>653</v>
      </c>
      <c r="J168" s="49">
        <v>2026.03</v>
      </c>
      <c r="K168" s="49">
        <v>2026.06</v>
      </c>
      <c r="L168" s="49" t="s">
        <v>654</v>
      </c>
      <c r="M168" s="64">
        <v>30.872</v>
      </c>
      <c r="N168" s="64">
        <v>30.872</v>
      </c>
      <c r="O168" s="63"/>
      <c r="P168" s="65">
        <v>29</v>
      </c>
      <c r="Q168" s="49"/>
      <c r="R168" s="49">
        <f t="shared" si="0"/>
        <v>1.872</v>
      </c>
      <c r="S168" s="49"/>
      <c r="T168" s="49" t="s">
        <v>54</v>
      </c>
      <c r="U168" s="49" t="s">
        <v>54</v>
      </c>
      <c r="V168" s="49" t="s">
        <v>54</v>
      </c>
      <c r="W168" s="49" t="s">
        <v>54</v>
      </c>
      <c r="X168" s="49" t="s">
        <v>48</v>
      </c>
      <c r="Y168" s="49"/>
      <c r="Z168" s="49"/>
      <c r="AA168" s="49"/>
      <c r="AB168" s="49"/>
      <c r="AC168" s="49"/>
      <c r="AD168" s="43">
        <v>189</v>
      </c>
      <c r="AE168" s="43">
        <v>720</v>
      </c>
      <c r="AF168" s="43">
        <v>48</v>
      </c>
      <c r="AG168" s="43">
        <v>168</v>
      </c>
      <c r="AH168" s="43"/>
    </row>
    <row r="169" s="2" customFormat="1" ht="29" customHeight="1" spans="1:34">
      <c r="A169" s="26">
        <v>164</v>
      </c>
      <c r="B169" s="49" t="s">
        <v>508</v>
      </c>
      <c r="C169" s="60" t="s">
        <v>384</v>
      </c>
      <c r="D169" s="43" t="s">
        <v>655</v>
      </c>
      <c r="E169" s="49" t="s">
        <v>54</v>
      </c>
      <c r="F169" s="56" t="s">
        <v>656</v>
      </c>
      <c r="G169" s="49" t="s">
        <v>66</v>
      </c>
      <c r="H169" s="49" t="s">
        <v>51</v>
      </c>
      <c r="I169" s="56" t="s">
        <v>657</v>
      </c>
      <c r="J169" s="49">
        <v>2026.03</v>
      </c>
      <c r="K169" s="49">
        <v>2026.06</v>
      </c>
      <c r="L169" s="49" t="s">
        <v>658</v>
      </c>
      <c r="M169" s="64">
        <v>14.908</v>
      </c>
      <c r="N169" s="64">
        <v>14.908</v>
      </c>
      <c r="O169" s="63"/>
      <c r="P169" s="65">
        <v>14</v>
      </c>
      <c r="Q169" s="49"/>
      <c r="R169" s="49">
        <f t="shared" si="0"/>
        <v>0.907999999999999</v>
      </c>
      <c r="S169" s="49"/>
      <c r="T169" s="49" t="s">
        <v>54</v>
      </c>
      <c r="U169" s="49" t="s">
        <v>54</v>
      </c>
      <c r="V169" s="49" t="s">
        <v>54</v>
      </c>
      <c r="W169" s="49" t="s">
        <v>54</v>
      </c>
      <c r="X169" s="49" t="s">
        <v>48</v>
      </c>
      <c r="Y169" s="49"/>
      <c r="Z169" s="49"/>
      <c r="AA169" s="49"/>
      <c r="AB169" s="49"/>
      <c r="AC169" s="49"/>
      <c r="AD169" s="43">
        <v>75</v>
      </c>
      <c r="AE169" s="43">
        <v>368</v>
      </c>
      <c r="AF169" s="43">
        <v>27</v>
      </c>
      <c r="AG169" s="43">
        <v>104</v>
      </c>
      <c r="AH169" s="43"/>
    </row>
    <row r="170" s="2" customFormat="1" ht="29" customHeight="1" spans="1:34">
      <c r="A170" s="26">
        <v>165</v>
      </c>
      <c r="B170" s="49" t="s">
        <v>508</v>
      </c>
      <c r="C170" s="60" t="s">
        <v>384</v>
      </c>
      <c r="D170" s="42" t="s">
        <v>659</v>
      </c>
      <c r="E170" s="49" t="s">
        <v>48</v>
      </c>
      <c r="F170" s="56" t="s">
        <v>660</v>
      </c>
      <c r="G170" s="49" t="s">
        <v>66</v>
      </c>
      <c r="H170" s="49" t="s">
        <v>51</v>
      </c>
      <c r="I170" s="56" t="s">
        <v>579</v>
      </c>
      <c r="J170" s="49">
        <v>2026.03</v>
      </c>
      <c r="K170" s="49">
        <v>2026.06</v>
      </c>
      <c r="L170" s="49" t="s">
        <v>661</v>
      </c>
      <c r="M170" s="64">
        <v>30.473</v>
      </c>
      <c r="N170" s="64">
        <v>30.473</v>
      </c>
      <c r="O170" s="63"/>
      <c r="P170" s="65">
        <v>29.5</v>
      </c>
      <c r="Q170" s="49"/>
      <c r="R170" s="49">
        <f t="shared" si="0"/>
        <v>0.972999999999999</v>
      </c>
      <c r="S170" s="49"/>
      <c r="T170" s="49" t="s">
        <v>54</v>
      </c>
      <c r="U170" s="49" t="s">
        <v>54</v>
      </c>
      <c r="V170" s="49" t="s">
        <v>54</v>
      </c>
      <c r="W170" s="49" t="s">
        <v>54</v>
      </c>
      <c r="X170" s="49" t="s">
        <v>48</v>
      </c>
      <c r="Y170" s="49"/>
      <c r="Z170" s="49"/>
      <c r="AA170" s="49"/>
      <c r="AB170" s="49"/>
      <c r="AC170" s="49"/>
      <c r="AD170" s="42">
        <v>86</v>
      </c>
      <c r="AE170" s="43">
        <v>450</v>
      </c>
      <c r="AF170" s="42">
        <v>15</v>
      </c>
      <c r="AG170" s="42">
        <v>56</v>
      </c>
      <c r="AH170" s="42"/>
    </row>
    <row r="171" s="2" customFormat="1" ht="29" customHeight="1" spans="1:34">
      <c r="A171" s="26">
        <v>166</v>
      </c>
      <c r="B171" s="49" t="s">
        <v>508</v>
      </c>
      <c r="C171" s="60" t="s">
        <v>384</v>
      </c>
      <c r="D171" s="43" t="s">
        <v>662</v>
      </c>
      <c r="E171" s="49" t="s">
        <v>48</v>
      </c>
      <c r="F171" s="56" t="s">
        <v>663</v>
      </c>
      <c r="G171" s="49" t="s">
        <v>66</v>
      </c>
      <c r="H171" s="49" t="s">
        <v>51</v>
      </c>
      <c r="I171" s="56" t="s">
        <v>579</v>
      </c>
      <c r="J171" s="49">
        <v>2026.03</v>
      </c>
      <c r="K171" s="49">
        <v>2026.06</v>
      </c>
      <c r="L171" s="49" t="s">
        <v>664</v>
      </c>
      <c r="M171" s="64">
        <v>30.192</v>
      </c>
      <c r="N171" s="64">
        <v>30.192</v>
      </c>
      <c r="O171" s="63"/>
      <c r="P171" s="65">
        <v>29.5</v>
      </c>
      <c r="Q171" s="49"/>
      <c r="R171" s="49">
        <f t="shared" si="0"/>
        <v>0.692</v>
      </c>
      <c r="S171" s="49"/>
      <c r="T171" s="49" t="s">
        <v>54</v>
      </c>
      <c r="U171" s="49" t="s">
        <v>54</v>
      </c>
      <c r="V171" s="49" t="s">
        <v>54</v>
      </c>
      <c r="W171" s="49" t="s">
        <v>54</v>
      </c>
      <c r="X171" s="49" t="s">
        <v>48</v>
      </c>
      <c r="Y171" s="49"/>
      <c r="Z171" s="49"/>
      <c r="AA171" s="49"/>
      <c r="AB171" s="49"/>
      <c r="AC171" s="49"/>
      <c r="AD171" s="43">
        <v>80</v>
      </c>
      <c r="AE171" s="43">
        <v>320</v>
      </c>
      <c r="AF171" s="43">
        <v>17</v>
      </c>
      <c r="AG171" s="43">
        <v>59</v>
      </c>
      <c r="AH171" s="43"/>
    </row>
    <row r="172" s="2" customFormat="1" ht="29" customHeight="1" spans="1:34">
      <c r="A172" s="26">
        <v>167</v>
      </c>
      <c r="B172" s="49" t="s">
        <v>508</v>
      </c>
      <c r="C172" s="42" t="s">
        <v>384</v>
      </c>
      <c r="D172" s="43" t="s">
        <v>665</v>
      </c>
      <c r="E172" s="49" t="s">
        <v>48</v>
      </c>
      <c r="F172" s="56" t="s">
        <v>666</v>
      </c>
      <c r="G172" s="49" t="s">
        <v>66</v>
      </c>
      <c r="H172" s="49" t="s">
        <v>51</v>
      </c>
      <c r="I172" s="56" t="s">
        <v>667</v>
      </c>
      <c r="J172" s="49">
        <v>2026.03</v>
      </c>
      <c r="K172" s="49">
        <v>2026.06</v>
      </c>
      <c r="L172" s="49" t="s">
        <v>668</v>
      </c>
      <c r="M172" s="64">
        <v>25.358</v>
      </c>
      <c r="N172" s="64">
        <v>25.358</v>
      </c>
      <c r="O172" s="63"/>
      <c r="P172" s="65">
        <v>24</v>
      </c>
      <c r="Q172" s="49"/>
      <c r="R172" s="49">
        <f t="shared" si="0"/>
        <v>1.358</v>
      </c>
      <c r="S172" s="49"/>
      <c r="T172" s="49" t="s">
        <v>54</v>
      </c>
      <c r="U172" s="49" t="s">
        <v>54</v>
      </c>
      <c r="V172" s="49" t="s">
        <v>54</v>
      </c>
      <c r="W172" s="49" t="s">
        <v>54</v>
      </c>
      <c r="X172" s="49" t="s">
        <v>48</v>
      </c>
      <c r="Y172" s="49"/>
      <c r="Z172" s="49"/>
      <c r="AA172" s="49"/>
      <c r="AB172" s="49"/>
      <c r="AC172" s="49"/>
      <c r="AD172" s="43">
        <v>156</v>
      </c>
      <c r="AE172" s="43">
        <v>624</v>
      </c>
      <c r="AF172" s="43">
        <v>43</v>
      </c>
      <c r="AG172" s="43">
        <v>132</v>
      </c>
      <c r="AH172" s="43"/>
    </row>
    <row r="173" s="2" customFormat="1" ht="29" customHeight="1" spans="1:34">
      <c r="A173" s="26">
        <v>168</v>
      </c>
      <c r="B173" s="49" t="s">
        <v>508</v>
      </c>
      <c r="C173" s="55" t="s">
        <v>246</v>
      </c>
      <c r="D173" s="43" t="s">
        <v>669</v>
      </c>
      <c r="E173" s="49" t="s">
        <v>54</v>
      </c>
      <c r="F173" s="56" t="s">
        <v>670</v>
      </c>
      <c r="G173" s="49" t="s">
        <v>66</v>
      </c>
      <c r="H173" s="49" t="s">
        <v>51</v>
      </c>
      <c r="I173" s="56" t="s">
        <v>671</v>
      </c>
      <c r="J173" s="49">
        <v>2026.03</v>
      </c>
      <c r="K173" s="49">
        <v>2026.06</v>
      </c>
      <c r="L173" s="49" t="s">
        <v>672</v>
      </c>
      <c r="M173" s="64">
        <v>24.066</v>
      </c>
      <c r="N173" s="64">
        <v>24.066</v>
      </c>
      <c r="O173" s="63"/>
      <c r="P173" s="65">
        <v>22.5</v>
      </c>
      <c r="Q173" s="49"/>
      <c r="R173" s="49">
        <f t="shared" si="0"/>
        <v>1.566</v>
      </c>
      <c r="S173" s="49"/>
      <c r="T173" s="49" t="s">
        <v>54</v>
      </c>
      <c r="U173" s="49" t="s">
        <v>54</v>
      </c>
      <c r="V173" s="49" t="s">
        <v>54</v>
      </c>
      <c r="W173" s="49" t="s">
        <v>54</v>
      </c>
      <c r="X173" s="49" t="s">
        <v>48</v>
      </c>
      <c r="Y173" s="49"/>
      <c r="Z173" s="49"/>
      <c r="AA173" s="49"/>
      <c r="AB173" s="49"/>
      <c r="AC173" s="49"/>
      <c r="AD173" s="43">
        <v>157</v>
      </c>
      <c r="AE173" s="43">
        <v>580</v>
      </c>
      <c r="AF173" s="43">
        <v>123</v>
      </c>
      <c r="AG173" s="43">
        <v>542</v>
      </c>
      <c r="AH173" s="43"/>
    </row>
    <row r="174" s="2" customFormat="1" ht="29" customHeight="1" spans="1:34">
      <c r="A174" s="26">
        <v>169</v>
      </c>
      <c r="B174" s="49" t="s">
        <v>508</v>
      </c>
      <c r="C174" s="43" t="s">
        <v>353</v>
      </c>
      <c r="D174" s="43" t="s">
        <v>673</v>
      </c>
      <c r="E174" s="49" t="s">
        <v>48</v>
      </c>
      <c r="F174" s="56" t="s">
        <v>674</v>
      </c>
      <c r="G174" s="49" t="s">
        <v>66</v>
      </c>
      <c r="H174" s="49" t="s">
        <v>51</v>
      </c>
      <c r="I174" s="56" t="s">
        <v>675</v>
      </c>
      <c r="J174" s="49">
        <v>2026.03</v>
      </c>
      <c r="K174" s="49">
        <v>2026.06</v>
      </c>
      <c r="L174" s="49" t="s">
        <v>676</v>
      </c>
      <c r="M174" s="63">
        <v>28.0215</v>
      </c>
      <c r="N174" s="63">
        <v>28.0215</v>
      </c>
      <c r="O174" s="63"/>
      <c r="P174" s="65">
        <v>26</v>
      </c>
      <c r="Q174" s="49"/>
      <c r="R174" s="49">
        <f t="shared" si="0"/>
        <v>2.0215</v>
      </c>
      <c r="S174" s="49"/>
      <c r="T174" s="49" t="s">
        <v>54</v>
      </c>
      <c r="U174" s="49" t="s">
        <v>54</v>
      </c>
      <c r="V174" s="49" t="s">
        <v>54</v>
      </c>
      <c r="W174" s="49" t="s">
        <v>54</v>
      </c>
      <c r="X174" s="49" t="s">
        <v>48</v>
      </c>
      <c r="Y174" s="49"/>
      <c r="Z174" s="49"/>
      <c r="AA174" s="49"/>
      <c r="AB174" s="49"/>
      <c r="AC174" s="49"/>
      <c r="AD174" s="43">
        <v>209</v>
      </c>
      <c r="AE174" s="43">
        <v>749</v>
      </c>
      <c r="AF174" s="43">
        <v>57</v>
      </c>
      <c r="AG174" s="43">
        <v>247</v>
      </c>
      <c r="AH174" s="43"/>
    </row>
    <row r="175" s="2" customFormat="1" ht="29" customHeight="1" spans="1:34">
      <c r="A175" s="26">
        <v>170</v>
      </c>
      <c r="B175" s="49" t="s">
        <v>508</v>
      </c>
      <c r="C175" s="43" t="s">
        <v>353</v>
      </c>
      <c r="D175" s="43" t="s">
        <v>406</v>
      </c>
      <c r="E175" s="49" t="s">
        <v>54</v>
      </c>
      <c r="F175" s="56" t="s">
        <v>677</v>
      </c>
      <c r="G175" s="49" t="s">
        <v>66</v>
      </c>
      <c r="H175" s="49" t="s">
        <v>51</v>
      </c>
      <c r="I175" s="56" t="s">
        <v>678</v>
      </c>
      <c r="J175" s="49">
        <v>2026.03</v>
      </c>
      <c r="K175" s="49">
        <v>2026.06</v>
      </c>
      <c r="L175" s="49" t="s">
        <v>679</v>
      </c>
      <c r="M175" s="64">
        <v>8.839</v>
      </c>
      <c r="N175" s="64">
        <v>8.839</v>
      </c>
      <c r="O175" s="63"/>
      <c r="P175" s="65">
        <v>8.5</v>
      </c>
      <c r="Q175" s="49"/>
      <c r="R175" s="49">
        <f t="shared" si="0"/>
        <v>0.339</v>
      </c>
      <c r="S175" s="49"/>
      <c r="T175" s="49" t="s">
        <v>54</v>
      </c>
      <c r="U175" s="49" t="s">
        <v>54</v>
      </c>
      <c r="V175" s="49" t="s">
        <v>54</v>
      </c>
      <c r="W175" s="49" t="s">
        <v>54</v>
      </c>
      <c r="X175" s="49" t="s">
        <v>48</v>
      </c>
      <c r="Y175" s="49"/>
      <c r="Z175" s="49"/>
      <c r="AA175" s="49"/>
      <c r="AB175" s="49"/>
      <c r="AC175" s="49"/>
      <c r="AD175" s="43">
        <v>28</v>
      </c>
      <c r="AE175" s="43">
        <v>126</v>
      </c>
      <c r="AF175" s="43">
        <v>3</v>
      </c>
      <c r="AG175" s="43">
        <v>13</v>
      </c>
      <c r="AH175" s="43"/>
    </row>
    <row r="176" s="2" customFormat="1" ht="29" customHeight="1" spans="1:34">
      <c r="A176" s="26">
        <v>171</v>
      </c>
      <c r="B176" s="49" t="s">
        <v>508</v>
      </c>
      <c r="C176" s="43" t="s">
        <v>353</v>
      </c>
      <c r="D176" s="43" t="s">
        <v>680</v>
      </c>
      <c r="E176" s="49" t="s">
        <v>54</v>
      </c>
      <c r="F176" s="56" t="s">
        <v>681</v>
      </c>
      <c r="G176" s="49" t="s">
        <v>66</v>
      </c>
      <c r="H176" s="49" t="s">
        <v>51</v>
      </c>
      <c r="I176" s="56" t="s">
        <v>682</v>
      </c>
      <c r="J176" s="49">
        <v>2026.03</v>
      </c>
      <c r="K176" s="49">
        <v>2026.06</v>
      </c>
      <c r="L176" s="49" t="s">
        <v>683</v>
      </c>
      <c r="M176" s="63">
        <v>27.3855</v>
      </c>
      <c r="N176" s="63">
        <v>27.3855</v>
      </c>
      <c r="O176" s="63"/>
      <c r="P176" s="65">
        <v>26</v>
      </c>
      <c r="Q176" s="49"/>
      <c r="R176" s="49">
        <f t="shared" si="0"/>
        <v>1.3855</v>
      </c>
      <c r="S176" s="49"/>
      <c r="T176" s="49" t="s">
        <v>54</v>
      </c>
      <c r="U176" s="49" t="s">
        <v>54</v>
      </c>
      <c r="V176" s="49" t="s">
        <v>54</v>
      </c>
      <c r="W176" s="49" t="s">
        <v>54</v>
      </c>
      <c r="X176" s="49" t="s">
        <v>48</v>
      </c>
      <c r="Y176" s="49"/>
      <c r="Z176" s="49"/>
      <c r="AA176" s="49"/>
      <c r="AB176" s="49"/>
      <c r="AC176" s="49"/>
      <c r="AD176" s="43">
        <v>142</v>
      </c>
      <c r="AE176" s="43">
        <v>513</v>
      </c>
      <c r="AF176" s="43">
        <v>82</v>
      </c>
      <c r="AG176" s="43">
        <v>324</v>
      </c>
      <c r="AH176" s="43"/>
    </row>
    <row r="177" s="2" customFormat="1" ht="29" customHeight="1" spans="1:34">
      <c r="A177" s="26">
        <v>172</v>
      </c>
      <c r="B177" s="49" t="s">
        <v>508</v>
      </c>
      <c r="C177" s="43" t="s">
        <v>353</v>
      </c>
      <c r="D177" s="43" t="s">
        <v>684</v>
      </c>
      <c r="E177" s="49" t="s">
        <v>54</v>
      </c>
      <c r="F177" s="56" t="s">
        <v>685</v>
      </c>
      <c r="G177" s="49" t="s">
        <v>66</v>
      </c>
      <c r="H177" s="49" t="s">
        <v>51</v>
      </c>
      <c r="I177" s="56" t="s">
        <v>686</v>
      </c>
      <c r="J177" s="49">
        <v>2026.03</v>
      </c>
      <c r="K177" s="49">
        <v>2026.06</v>
      </c>
      <c r="L177" s="49" t="s">
        <v>687</v>
      </c>
      <c r="M177" s="63">
        <v>31.3885</v>
      </c>
      <c r="N177" s="63">
        <v>31.3885</v>
      </c>
      <c r="O177" s="63"/>
      <c r="P177" s="65">
        <v>29.5</v>
      </c>
      <c r="Q177" s="49"/>
      <c r="R177" s="49">
        <f t="shared" si="0"/>
        <v>1.8885</v>
      </c>
      <c r="S177" s="49"/>
      <c r="T177" s="49" t="s">
        <v>54</v>
      </c>
      <c r="U177" s="49" t="s">
        <v>54</v>
      </c>
      <c r="V177" s="49" t="s">
        <v>54</v>
      </c>
      <c r="W177" s="49" t="s">
        <v>54</v>
      </c>
      <c r="X177" s="49" t="s">
        <v>48</v>
      </c>
      <c r="Y177" s="49"/>
      <c r="Z177" s="49"/>
      <c r="AA177" s="49"/>
      <c r="AB177" s="49"/>
      <c r="AC177" s="49"/>
      <c r="AD177" s="43">
        <v>170</v>
      </c>
      <c r="AE177" s="43">
        <v>699</v>
      </c>
      <c r="AF177" s="43">
        <v>69</v>
      </c>
      <c r="AG177" s="43">
        <v>268</v>
      </c>
      <c r="AH177" s="69"/>
    </row>
    <row r="178" s="2" customFormat="1" ht="29" customHeight="1" spans="1:34">
      <c r="A178" s="26">
        <v>173</v>
      </c>
      <c r="B178" s="49" t="s">
        <v>508</v>
      </c>
      <c r="C178" s="42" t="s">
        <v>83</v>
      </c>
      <c r="D178" s="42" t="s">
        <v>84</v>
      </c>
      <c r="E178" s="49" t="s">
        <v>48</v>
      </c>
      <c r="F178" s="56" t="s">
        <v>688</v>
      </c>
      <c r="G178" s="49" t="s">
        <v>66</v>
      </c>
      <c r="H178" s="49" t="s">
        <v>51</v>
      </c>
      <c r="I178" s="56" t="s">
        <v>689</v>
      </c>
      <c r="J178" s="49">
        <v>2026.03</v>
      </c>
      <c r="K178" s="49">
        <v>2026.06</v>
      </c>
      <c r="L178" s="49" t="s">
        <v>690</v>
      </c>
      <c r="M178" s="63">
        <v>25.5945</v>
      </c>
      <c r="N178" s="63">
        <v>25.5945</v>
      </c>
      <c r="O178" s="63"/>
      <c r="P178" s="65">
        <v>25</v>
      </c>
      <c r="Q178" s="49"/>
      <c r="R178" s="49">
        <f t="shared" si="0"/>
        <v>0.5945</v>
      </c>
      <c r="S178" s="49"/>
      <c r="T178" s="49" t="s">
        <v>54</v>
      </c>
      <c r="U178" s="49" t="s">
        <v>54</v>
      </c>
      <c r="V178" s="49" t="s">
        <v>54</v>
      </c>
      <c r="W178" s="49" t="s">
        <v>54</v>
      </c>
      <c r="X178" s="49" t="s">
        <v>48</v>
      </c>
      <c r="Y178" s="49"/>
      <c r="Z178" s="49"/>
      <c r="AA178" s="49"/>
      <c r="AB178" s="49"/>
      <c r="AC178" s="49"/>
      <c r="AD178" s="42">
        <v>54</v>
      </c>
      <c r="AE178" s="42">
        <v>203</v>
      </c>
      <c r="AF178" s="42">
        <v>2</v>
      </c>
      <c r="AG178" s="42">
        <v>7</v>
      </c>
      <c r="AH178" s="42"/>
    </row>
    <row r="179" s="2" customFormat="1" ht="29" customHeight="1" spans="1:34">
      <c r="A179" s="26">
        <v>174</v>
      </c>
      <c r="B179" s="49" t="s">
        <v>508</v>
      </c>
      <c r="C179" s="42" t="s">
        <v>83</v>
      </c>
      <c r="D179" s="42" t="s">
        <v>84</v>
      </c>
      <c r="E179" s="49" t="s">
        <v>48</v>
      </c>
      <c r="F179" s="56" t="s">
        <v>691</v>
      </c>
      <c r="G179" s="49" t="s">
        <v>66</v>
      </c>
      <c r="H179" s="49" t="s">
        <v>51</v>
      </c>
      <c r="I179" s="56" t="s">
        <v>692</v>
      </c>
      <c r="J179" s="49">
        <v>2026.03</v>
      </c>
      <c r="K179" s="49">
        <v>2026.06</v>
      </c>
      <c r="L179" s="49" t="s">
        <v>693</v>
      </c>
      <c r="M179" s="63">
        <v>24.2655</v>
      </c>
      <c r="N179" s="63">
        <v>24.2655</v>
      </c>
      <c r="O179" s="63"/>
      <c r="P179" s="65">
        <v>24</v>
      </c>
      <c r="Q179" s="49"/>
      <c r="R179" s="49">
        <f t="shared" si="0"/>
        <v>0.265499999999999</v>
      </c>
      <c r="S179" s="49"/>
      <c r="T179" s="49" t="s">
        <v>54</v>
      </c>
      <c r="U179" s="49" t="s">
        <v>54</v>
      </c>
      <c r="V179" s="49" t="s">
        <v>54</v>
      </c>
      <c r="W179" s="49" t="s">
        <v>54</v>
      </c>
      <c r="X179" s="49" t="s">
        <v>48</v>
      </c>
      <c r="Y179" s="49"/>
      <c r="Z179" s="49"/>
      <c r="AA179" s="49"/>
      <c r="AB179" s="49"/>
      <c r="AC179" s="49"/>
      <c r="AD179" s="43">
        <v>26</v>
      </c>
      <c r="AE179" s="43">
        <v>97</v>
      </c>
      <c r="AF179" s="43">
        <v>4</v>
      </c>
      <c r="AG179" s="43">
        <v>11</v>
      </c>
      <c r="AH179" s="43"/>
    </row>
    <row r="180" s="4" customFormat="1" ht="29" customHeight="1" spans="1:34">
      <c r="A180" s="26">
        <v>175</v>
      </c>
      <c r="B180" s="26" t="s">
        <v>694</v>
      </c>
      <c r="C180" s="61"/>
      <c r="D180" s="61"/>
      <c r="E180" s="61"/>
      <c r="F180" s="26" t="s">
        <v>695</v>
      </c>
      <c r="G180" s="61" t="s">
        <v>494</v>
      </c>
      <c r="H180" s="61" t="s">
        <v>51</v>
      </c>
      <c r="I180" s="61" t="s">
        <v>696</v>
      </c>
      <c r="J180" s="61">
        <v>2026.3</v>
      </c>
      <c r="K180" s="61">
        <v>2026.12</v>
      </c>
      <c r="L180" s="61" t="s">
        <v>697</v>
      </c>
      <c r="M180" s="66">
        <v>750</v>
      </c>
      <c r="N180" s="66">
        <v>750</v>
      </c>
      <c r="O180" s="66"/>
      <c r="P180" s="61">
        <v>750</v>
      </c>
      <c r="Q180" s="61"/>
      <c r="R180" s="61"/>
      <c r="S180" s="61"/>
      <c r="T180" s="61"/>
      <c r="U180" s="61"/>
      <c r="V180" s="61"/>
      <c r="W180" s="61"/>
      <c r="X180" s="61"/>
      <c r="Y180" s="61"/>
      <c r="Z180" s="61"/>
      <c r="AA180" s="61"/>
      <c r="AB180" s="61"/>
      <c r="AC180" s="61"/>
      <c r="AD180" s="61"/>
      <c r="AE180" s="61">
        <v>4500</v>
      </c>
      <c r="AF180" s="61"/>
      <c r="AG180" s="61"/>
      <c r="AH180" s="61"/>
    </row>
    <row r="181" s="5" customFormat="1" ht="29" customHeight="1" spans="1:34">
      <c r="A181" s="26">
        <v>176</v>
      </c>
      <c r="B181" s="42" t="s">
        <v>698</v>
      </c>
      <c r="C181" s="43" t="s">
        <v>699</v>
      </c>
      <c r="D181" s="42" t="s">
        <v>700</v>
      </c>
      <c r="E181" s="42" t="s">
        <v>48</v>
      </c>
      <c r="F181" s="42" t="s">
        <v>701</v>
      </c>
      <c r="G181" s="42" t="s">
        <v>702</v>
      </c>
      <c r="H181" s="42" t="s">
        <v>51</v>
      </c>
      <c r="I181" s="42" t="s">
        <v>703</v>
      </c>
      <c r="J181" s="42">
        <v>2026.1</v>
      </c>
      <c r="K181" s="42">
        <v>2026.12</v>
      </c>
      <c r="L181" s="42" t="s">
        <v>704</v>
      </c>
      <c r="M181" s="42">
        <v>250</v>
      </c>
      <c r="N181" s="42">
        <v>250</v>
      </c>
      <c r="O181" s="62"/>
      <c r="P181" s="42">
        <v>250</v>
      </c>
      <c r="Q181" s="42"/>
      <c r="R181" s="42"/>
      <c r="S181" s="42"/>
      <c r="T181" s="42" t="s">
        <v>54</v>
      </c>
      <c r="U181" s="42" t="s">
        <v>54</v>
      </c>
      <c r="V181" s="42" t="s">
        <v>54</v>
      </c>
      <c r="W181" s="42" t="s">
        <v>54</v>
      </c>
      <c r="X181" s="42" t="s">
        <v>48</v>
      </c>
      <c r="Y181" s="42"/>
      <c r="Z181" s="42"/>
      <c r="AA181" s="42"/>
      <c r="AB181" s="42"/>
      <c r="AC181" s="42"/>
      <c r="AD181" s="62">
        <v>259</v>
      </c>
      <c r="AE181" s="62">
        <v>1101</v>
      </c>
      <c r="AF181" s="62">
        <v>25</v>
      </c>
      <c r="AG181" s="62">
        <v>86</v>
      </c>
      <c r="AH181" s="62"/>
    </row>
    <row r="182" s="5" customFormat="1" ht="29" customHeight="1" spans="1:34">
      <c r="A182" s="26">
        <v>177</v>
      </c>
      <c r="B182" s="42" t="s">
        <v>698</v>
      </c>
      <c r="C182" s="42" t="s">
        <v>699</v>
      </c>
      <c r="D182" s="42" t="s">
        <v>705</v>
      </c>
      <c r="E182" s="42" t="s">
        <v>48</v>
      </c>
      <c r="F182" s="42" t="s">
        <v>706</v>
      </c>
      <c r="G182" s="42" t="s">
        <v>702</v>
      </c>
      <c r="H182" s="42" t="s">
        <v>51</v>
      </c>
      <c r="I182" s="42" t="s">
        <v>707</v>
      </c>
      <c r="J182" s="42">
        <v>2026.1</v>
      </c>
      <c r="K182" s="42">
        <v>2026.12</v>
      </c>
      <c r="L182" s="42" t="s">
        <v>708</v>
      </c>
      <c r="M182" s="42">
        <v>200</v>
      </c>
      <c r="N182" s="42">
        <v>200</v>
      </c>
      <c r="O182" s="62"/>
      <c r="P182" s="42">
        <v>200</v>
      </c>
      <c r="Q182" s="42"/>
      <c r="R182" s="42"/>
      <c r="S182" s="42"/>
      <c r="T182" s="42" t="s">
        <v>54</v>
      </c>
      <c r="U182" s="42" t="s">
        <v>54</v>
      </c>
      <c r="V182" s="42" t="s">
        <v>54</v>
      </c>
      <c r="W182" s="42" t="s">
        <v>709</v>
      </c>
      <c r="X182" s="42" t="s">
        <v>48</v>
      </c>
      <c r="Y182" s="42"/>
      <c r="Z182" s="42"/>
      <c r="AA182" s="42"/>
      <c r="AB182" s="42"/>
      <c r="AC182" s="42"/>
      <c r="AD182" s="62">
        <v>174</v>
      </c>
      <c r="AE182" s="62">
        <v>679</v>
      </c>
      <c r="AF182" s="62">
        <v>19</v>
      </c>
      <c r="AG182" s="62">
        <v>63</v>
      </c>
      <c r="AH182" s="62"/>
    </row>
    <row r="183" s="5" customFormat="1" ht="29" customHeight="1" spans="1:34">
      <c r="A183" s="26">
        <v>178</v>
      </c>
      <c r="B183" s="42" t="s">
        <v>698</v>
      </c>
      <c r="C183" s="43" t="s">
        <v>699</v>
      </c>
      <c r="D183" s="42" t="s">
        <v>710</v>
      </c>
      <c r="E183" s="42" t="s">
        <v>48</v>
      </c>
      <c r="F183" s="42" t="s">
        <v>711</v>
      </c>
      <c r="G183" s="42" t="s">
        <v>702</v>
      </c>
      <c r="H183" s="42" t="s">
        <v>51</v>
      </c>
      <c r="I183" s="42" t="s">
        <v>703</v>
      </c>
      <c r="J183" s="42">
        <v>2026.1</v>
      </c>
      <c r="K183" s="42">
        <v>2026.12</v>
      </c>
      <c r="L183" s="42" t="s">
        <v>704</v>
      </c>
      <c r="M183" s="42">
        <v>250</v>
      </c>
      <c r="N183" s="42">
        <v>250</v>
      </c>
      <c r="O183" s="62"/>
      <c r="P183" s="42">
        <v>250</v>
      </c>
      <c r="Q183" s="42"/>
      <c r="R183" s="42"/>
      <c r="S183" s="42"/>
      <c r="T183" s="42" t="s">
        <v>54</v>
      </c>
      <c r="U183" s="42" t="s">
        <v>54</v>
      </c>
      <c r="V183" s="42" t="s">
        <v>54</v>
      </c>
      <c r="W183" s="42" t="s">
        <v>54</v>
      </c>
      <c r="X183" s="42" t="s">
        <v>48</v>
      </c>
      <c r="Y183" s="42"/>
      <c r="Z183" s="42"/>
      <c r="AA183" s="42"/>
      <c r="AB183" s="42"/>
      <c r="AC183" s="42"/>
      <c r="AD183" s="62">
        <v>53</v>
      </c>
      <c r="AE183" s="62">
        <v>250</v>
      </c>
      <c r="AF183" s="62">
        <v>6</v>
      </c>
      <c r="AG183" s="62">
        <v>24</v>
      </c>
      <c r="AH183" s="62"/>
    </row>
    <row r="184" s="5" customFormat="1" ht="29" customHeight="1" spans="1:34">
      <c r="A184" s="26">
        <v>179</v>
      </c>
      <c r="B184" s="42" t="s">
        <v>698</v>
      </c>
      <c r="C184" s="43" t="s">
        <v>699</v>
      </c>
      <c r="D184" s="42" t="s">
        <v>712</v>
      </c>
      <c r="E184" s="42" t="s">
        <v>48</v>
      </c>
      <c r="F184" s="43" t="s">
        <v>713</v>
      </c>
      <c r="G184" s="42" t="s">
        <v>702</v>
      </c>
      <c r="H184" s="42" t="s">
        <v>51</v>
      </c>
      <c r="I184" s="42" t="s">
        <v>714</v>
      </c>
      <c r="J184" s="42">
        <v>2026.1</v>
      </c>
      <c r="K184" s="42">
        <v>2026.12</v>
      </c>
      <c r="L184" s="42" t="s">
        <v>715</v>
      </c>
      <c r="M184" s="42">
        <v>150</v>
      </c>
      <c r="N184" s="42">
        <v>150</v>
      </c>
      <c r="O184" s="62"/>
      <c r="P184" s="42">
        <v>150</v>
      </c>
      <c r="Q184" s="42"/>
      <c r="R184" s="42"/>
      <c r="S184" s="42"/>
      <c r="T184" s="42" t="s">
        <v>54</v>
      </c>
      <c r="U184" s="42" t="s">
        <v>54</v>
      </c>
      <c r="V184" s="42" t="s">
        <v>55</v>
      </c>
      <c r="W184" s="42" t="s">
        <v>54</v>
      </c>
      <c r="X184" s="42" t="s">
        <v>48</v>
      </c>
      <c r="Y184" s="42"/>
      <c r="Z184" s="42"/>
      <c r="AA184" s="42"/>
      <c r="AB184" s="42"/>
      <c r="AC184" s="42"/>
      <c r="AD184" s="62">
        <v>165</v>
      </c>
      <c r="AE184" s="62">
        <v>456</v>
      </c>
      <c r="AF184" s="62">
        <v>8</v>
      </c>
      <c r="AG184" s="62">
        <v>26</v>
      </c>
      <c r="AH184" s="62"/>
    </row>
    <row r="185" s="5" customFormat="1" ht="29" customHeight="1" spans="1:34">
      <c r="A185" s="26">
        <v>180</v>
      </c>
      <c r="B185" s="42" t="s">
        <v>698</v>
      </c>
      <c r="C185" s="43" t="s">
        <v>699</v>
      </c>
      <c r="D185" s="42" t="s">
        <v>716</v>
      </c>
      <c r="E185" s="42" t="s">
        <v>48</v>
      </c>
      <c r="F185" s="43" t="s">
        <v>717</v>
      </c>
      <c r="G185" s="42" t="s">
        <v>702</v>
      </c>
      <c r="H185" s="42" t="s">
        <v>51</v>
      </c>
      <c r="I185" s="43" t="s">
        <v>718</v>
      </c>
      <c r="J185" s="42">
        <v>2026.1</v>
      </c>
      <c r="K185" s="42">
        <v>2026.12</v>
      </c>
      <c r="L185" s="42" t="s">
        <v>719</v>
      </c>
      <c r="M185" s="42">
        <v>200</v>
      </c>
      <c r="N185" s="42">
        <v>200</v>
      </c>
      <c r="O185" s="62"/>
      <c r="P185" s="42">
        <v>200</v>
      </c>
      <c r="Q185" s="42"/>
      <c r="R185" s="42"/>
      <c r="S185" s="42"/>
      <c r="T185" s="42" t="s">
        <v>54</v>
      </c>
      <c r="U185" s="42" t="s">
        <v>54</v>
      </c>
      <c r="V185" s="42" t="s">
        <v>54</v>
      </c>
      <c r="W185" s="42" t="s">
        <v>709</v>
      </c>
      <c r="X185" s="42" t="s">
        <v>48</v>
      </c>
      <c r="Y185" s="42"/>
      <c r="Z185" s="42"/>
      <c r="AA185" s="42"/>
      <c r="AB185" s="42"/>
      <c r="AC185" s="42"/>
      <c r="AD185" s="62">
        <v>334</v>
      </c>
      <c r="AE185" s="62">
        <v>1500</v>
      </c>
      <c r="AF185" s="62">
        <v>12</v>
      </c>
      <c r="AG185" s="62">
        <v>40</v>
      </c>
      <c r="AH185" s="62"/>
    </row>
    <row r="186" s="5" customFormat="1" ht="29" customHeight="1" spans="1:34">
      <c r="A186" s="26">
        <v>181</v>
      </c>
      <c r="B186" s="42" t="s">
        <v>698</v>
      </c>
      <c r="C186" s="42" t="s">
        <v>433</v>
      </c>
      <c r="D186" s="42" t="s">
        <v>434</v>
      </c>
      <c r="E186" s="42" t="s">
        <v>48</v>
      </c>
      <c r="F186" s="42" t="s">
        <v>720</v>
      </c>
      <c r="G186" s="42" t="s">
        <v>702</v>
      </c>
      <c r="H186" s="42" t="s">
        <v>721</v>
      </c>
      <c r="I186" s="62" t="s">
        <v>722</v>
      </c>
      <c r="J186" s="42">
        <v>2026.1</v>
      </c>
      <c r="K186" s="42">
        <v>2026.12</v>
      </c>
      <c r="L186" s="42" t="s">
        <v>723</v>
      </c>
      <c r="M186" s="62">
        <v>250</v>
      </c>
      <c r="N186" s="62">
        <v>250</v>
      </c>
      <c r="O186" s="62"/>
      <c r="P186" s="62">
        <v>250</v>
      </c>
      <c r="Q186" s="42"/>
      <c r="R186" s="42"/>
      <c r="S186" s="42"/>
      <c r="T186" s="42" t="s">
        <v>54</v>
      </c>
      <c r="U186" s="42" t="s">
        <v>54</v>
      </c>
      <c r="V186" s="42" t="s">
        <v>54</v>
      </c>
      <c r="W186" s="42" t="s">
        <v>54</v>
      </c>
      <c r="X186" s="42" t="s">
        <v>48</v>
      </c>
      <c r="Y186" s="42"/>
      <c r="Z186" s="42"/>
      <c r="AA186" s="42"/>
      <c r="AB186" s="42"/>
      <c r="AC186" s="42"/>
      <c r="AD186" s="62">
        <v>335</v>
      </c>
      <c r="AE186" s="62">
        <v>1393</v>
      </c>
      <c r="AF186" s="62">
        <v>97</v>
      </c>
      <c r="AG186" s="62">
        <v>476</v>
      </c>
      <c r="AH186" s="71"/>
    </row>
    <row r="187" s="5" customFormat="1" ht="29" customHeight="1" spans="1:34">
      <c r="A187" s="26">
        <v>182</v>
      </c>
      <c r="B187" s="42" t="s">
        <v>698</v>
      </c>
      <c r="C187" s="42" t="s">
        <v>433</v>
      </c>
      <c r="D187" s="62" t="s">
        <v>724</v>
      </c>
      <c r="E187" s="42" t="s">
        <v>54</v>
      </c>
      <c r="F187" s="42" t="s">
        <v>725</v>
      </c>
      <c r="G187" s="42" t="s">
        <v>702</v>
      </c>
      <c r="H187" s="42" t="s">
        <v>726</v>
      </c>
      <c r="I187" s="62" t="s">
        <v>727</v>
      </c>
      <c r="J187" s="42">
        <v>2026.1</v>
      </c>
      <c r="K187" s="42">
        <v>2026.12</v>
      </c>
      <c r="L187" s="42" t="s">
        <v>728</v>
      </c>
      <c r="M187" s="62">
        <v>190</v>
      </c>
      <c r="N187" s="62">
        <v>190</v>
      </c>
      <c r="O187" s="62"/>
      <c r="P187" s="62">
        <v>190</v>
      </c>
      <c r="Q187" s="42"/>
      <c r="R187" s="42"/>
      <c r="S187" s="42"/>
      <c r="T187" s="42" t="s">
        <v>54</v>
      </c>
      <c r="U187" s="42" t="s">
        <v>54</v>
      </c>
      <c r="V187" s="42" t="s">
        <v>54</v>
      </c>
      <c r="W187" s="42" t="s">
        <v>54</v>
      </c>
      <c r="X187" s="42" t="s">
        <v>48</v>
      </c>
      <c r="Y187" s="42"/>
      <c r="Z187" s="42"/>
      <c r="AA187" s="42"/>
      <c r="AB187" s="42"/>
      <c r="AC187" s="42"/>
      <c r="AD187" s="62">
        <v>184</v>
      </c>
      <c r="AE187" s="62">
        <v>846</v>
      </c>
      <c r="AF187" s="62">
        <v>121</v>
      </c>
      <c r="AG187" s="62">
        <v>551</v>
      </c>
      <c r="AH187" s="71"/>
    </row>
    <row r="188" s="5" customFormat="1" ht="29" customHeight="1" spans="1:34">
      <c r="A188" s="26">
        <v>183</v>
      </c>
      <c r="B188" s="42" t="s">
        <v>698</v>
      </c>
      <c r="C188" s="42" t="s">
        <v>433</v>
      </c>
      <c r="D188" s="62" t="s">
        <v>729</v>
      </c>
      <c r="E188" s="42" t="s">
        <v>54</v>
      </c>
      <c r="F188" s="42" t="s">
        <v>730</v>
      </c>
      <c r="G188" s="42" t="s">
        <v>702</v>
      </c>
      <c r="H188" s="42" t="s">
        <v>731</v>
      </c>
      <c r="I188" s="62" t="s">
        <v>732</v>
      </c>
      <c r="J188" s="42">
        <v>2026.1</v>
      </c>
      <c r="K188" s="42">
        <v>2026.12</v>
      </c>
      <c r="L188" s="42" t="s">
        <v>733</v>
      </c>
      <c r="M188" s="62">
        <v>160</v>
      </c>
      <c r="N188" s="62">
        <v>160</v>
      </c>
      <c r="O188" s="62"/>
      <c r="P188" s="62">
        <v>160</v>
      </c>
      <c r="Q188" s="42"/>
      <c r="R188" s="42"/>
      <c r="S188" s="42"/>
      <c r="T188" s="42" t="s">
        <v>54</v>
      </c>
      <c r="U188" s="42" t="s">
        <v>54</v>
      </c>
      <c r="V188" s="42" t="s">
        <v>54</v>
      </c>
      <c r="W188" s="42" t="s">
        <v>54</v>
      </c>
      <c r="X188" s="42" t="s">
        <v>48</v>
      </c>
      <c r="Y188" s="42"/>
      <c r="Z188" s="42"/>
      <c r="AA188" s="42"/>
      <c r="AB188" s="42"/>
      <c r="AC188" s="42"/>
      <c r="AD188" s="62">
        <v>213</v>
      </c>
      <c r="AE188" s="62">
        <v>833</v>
      </c>
      <c r="AF188" s="62">
        <v>99</v>
      </c>
      <c r="AG188" s="62">
        <v>416</v>
      </c>
      <c r="AH188" s="71"/>
    </row>
    <row r="189" s="5" customFormat="1" ht="29" customHeight="1" spans="1:34">
      <c r="A189" s="26">
        <v>184</v>
      </c>
      <c r="B189" s="42" t="s">
        <v>698</v>
      </c>
      <c r="C189" s="42" t="s">
        <v>433</v>
      </c>
      <c r="D189" s="62" t="s">
        <v>591</v>
      </c>
      <c r="E189" s="42" t="s">
        <v>54</v>
      </c>
      <c r="F189" s="42" t="s">
        <v>734</v>
      </c>
      <c r="G189" s="42" t="s">
        <v>702</v>
      </c>
      <c r="H189" s="42" t="s">
        <v>735</v>
      </c>
      <c r="I189" s="62" t="s">
        <v>736</v>
      </c>
      <c r="J189" s="42">
        <v>2026.1</v>
      </c>
      <c r="K189" s="42">
        <v>2026.12</v>
      </c>
      <c r="L189" s="42" t="s">
        <v>737</v>
      </c>
      <c r="M189" s="62">
        <v>300</v>
      </c>
      <c r="N189" s="62">
        <v>300</v>
      </c>
      <c r="O189" s="62"/>
      <c r="P189" s="62">
        <v>300</v>
      </c>
      <c r="Q189" s="42"/>
      <c r="R189" s="42"/>
      <c r="S189" s="42"/>
      <c r="T189" s="42" t="s">
        <v>54</v>
      </c>
      <c r="U189" s="42" t="s">
        <v>54</v>
      </c>
      <c r="V189" s="42" t="s">
        <v>54</v>
      </c>
      <c r="W189" s="42" t="s">
        <v>54</v>
      </c>
      <c r="X189" s="42" t="s">
        <v>48</v>
      </c>
      <c r="Y189" s="42"/>
      <c r="Z189" s="42"/>
      <c r="AA189" s="42"/>
      <c r="AB189" s="42"/>
      <c r="AC189" s="42"/>
      <c r="AD189" s="62">
        <v>278</v>
      </c>
      <c r="AE189" s="62">
        <v>1182</v>
      </c>
      <c r="AF189" s="62">
        <v>85</v>
      </c>
      <c r="AG189" s="62">
        <v>351</v>
      </c>
      <c r="AH189" s="71"/>
    </row>
    <row r="190" s="5" customFormat="1" ht="29" customHeight="1" spans="1:34">
      <c r="A190" s="26">
        <v>185</v>
      </c>
      <c r="B190" s="42" t="s">
        <v>698</v>
      </c>
      <c r="C190" s="62" t="s">
        <v>433</v>
      </c>
      <c r="D190" s="62" t="s">
        <v>595</v>
      </c>
      <c r="E190" s="42" t="s">
        <v>54</v>
      </c>
      <c r="F190" s="42" t="s">
        <v>738</v>
      </c>
      <c r="G190" s="42" t="s">
        <v>702</v>
      </c>
      <c r="H190" s="42" t="s">
        <v>735</v>
      </c>
      <c r="I190" s="62" t="s">
        <v>739</v>
      </c>
      <c r="J190" s="42">
        <v>2026.1</v>
      </c>
      <c r="K190" s="42">
        <v>2026.12</v>
      </c>
      <c r="L190" s="42" t="s">
        <v>740</v>
      </c>
      <c r="M190" s="62">
        <v>180</v>
      </c>
      <c r="N190" s="62">
        <v>180</v>
      </c>
      <c r="O190" s="62"/>
      <c r="P190" s="62">
        <v>180</v>
      </c>
      <c r="Q190" s="42"/>
      <c r="R190" s="42"/>
      <c r="S190" s="42"/>
      <c r="T190" s="42" t="s">
        <v>54</v>
      </c>
      <c r="U190" s="42" t="s">
        <v>54</v>
      </c>
      <c r="V190" s="42" t="s">
        <v>54</v>
      </c>
      <c r="W190" s="42" t="s">
        <v>54</v>
      </c>
      <c r="X190" s="42" t="s">
        <v>48</v>
      </c>
      <c r="Y190" s="42"/>
      <c r="Z190" s="42"/>
      <c r="AA190" s="42"/>
      <c r="AB190" s="42"/>
      <c r="AC190" s="42"/>
      <c r="AD190" s="62">
        <v>354</v>
      </c>
      <c r="AE190" s="62">
        <v>1431</v>
      </c>
      <c r="AF190" s="62">
        <v>149</v>
      </c>
      <c r="AG190" s="62">
        <v>612</v>
      </c>
      <c r="AH190" s="71"/>
    </row>
    <row r="191" s="5" customFormat="1" ht="29" customHeight="1" spans="1:34">
      <c r="A191" s="26">
        <v>186</v>
      </c>
      <c r="B191" s="42" t="s">
        <v>698</v>
      </c>
      <c r="C191" s="42" t="s">
        <v>279</v>
      </c>
      <c r="D191" s="42" t="s">
        <v>357</v>
      </c>
      <c r="E191" s="42" t="s">
        <v>54</v>
      </c>
      <c r="F191" s="42" t="s">
        <v>741</v>
      </c>
      <c r="G191" s="42" t="s">
        <v>702</v>
      </c>
      <c r="H191" s="42" t="s">
        <v>67</v>
      </c>
      <c r="I191" s="42" t="s">
        <v>742</v>
      </c>
      <c r="J191" s="42">
        <v>2026.1</v>
      </c>
      <c r="K191" s="42">
        <v>2026.12</v>
      </c>
      <c r="L191" s="42" t="s">
        <v>743</v>
      </c>
      <c r="M191" s="42">
        <v>140</v>
      </c>
      <c r="N191" s="42">
        <v>140</v>
      </c>
      <c r="O191" s="62"/>
      <c r="P191" s="42">
        <v>140</v>
      </c>
      <c r="Q191" s="42"/>
      <c r="R191" s="42"/>
      <c r="S191" s="42"/>
      <c r="T191" s="42" t="s">
        <v>48</v>
      </c>
      <c r="U191" s="42" t="s">
        <v>54</v>
      </c>
      <c r="V191" s="42" t="s">
        <v>54</v>
      </c>
      <c r="W191" s="42" t="s">
        <v>54</v>
      </c>
      <c r="X191" s="42" t="s">
        <v>48</v>
      </c>
      <c r="Y191" s="42"/>
      <c r="Z191" s="42"/>
      <c r="AA191" s="42"/>
      <c r="AB191" s="42"/>
      <c r="AC191" s="42"/>
      <c r="AD191" s="42">
        <v>286</v>
      </c>
      <c r="AE191" s="42">
        <v>1155</v>
      </c>
      <c r="AF191" s="42">
        <v>121</v>
      </c>
      <c r="AG191" s="42">
        <v>526</v>
      </c>
      <c r="AH191" s="42"/>
    </row>
    <row r="192" s="5" customFormat="1" ht="29" customHeight="1" spans="1:34">
      <c r="A192" s="26">
        <v>187</v>
      </c>
      <c r="B192" s="42" t="s">
        <v>698</v>
      </c>
      <c r="C192" s="42" t="s">
        <v>279</v>
      </c>
      <c r="D192" s="42" t="s">
        <v>744</v>
      </c>
      <c r="E192" s="42" t="s">
        <v>54</v>
      </c>
      <c r="F192" s="42" t="s">
        <v>745</v>
      </c>
      <c r="G192" s="42" t="s">
        <v>702</v>
      </c>
      <c r="H192" s="42" t="s">
        <v>67</v>
      </c>
      <c r="I192" s="42" t="s">
        <v>746</v>
      </c>
      <c r="J192" s="42">
        <v>2026.1</v>
      </c>
      <c r="K192" s="42">
        <v>2026.12</v>
      </c>
      <c r="L192" s="42" t="s">
        <v>747</v>
      </c>
      <c r="M192" s="42">
        <v>120</v>
      </c>
      <c r="N192" s="42">
        <v>120</v>
      </c>
      <c r="O192" s="62"/>
      <c r="P192" s="42">
        <v>120</v>
      </c>
      <c r="Q192" s="42"/>
      <c r="R192" s="42"/>
      <c r="S192" s="42"/>
      <c r="T192" s="42" t="s">
        <v>48</v>
      </c>
      <c r="U192" s="42" t="s">
        <v>54</v>
      </c>
      <c r="V192" s="42" t="s">
        <v>54</v>
      </c>
      <c r="W192" s="42" t="s">
        <v>54</v>
      </c>
      <c r="X192" s="42" t="s">
        <v>48</v>
      </c>
      <c r="Y192" s="42"/>
      <c r="Z192" s="42"/>
      <c r="AA192" s="42"/>
      <c r="AB192" s="42"/>
      <c r="AC192" s="42"/>
      <c r="AD192" s="42">
        <v>347</v>
      </c>
      <c r="AE192" s="42">
        <v>1635</v>
      </c>
      <c r="AF192" s="42">
        <v>217</v>
      </c>
      <c r="AG192" s="42">
        <v>1222</v>
      </c>
      <c r="AH192" s="42"/>
    </row>
    <row r="193" s="5" customFormat="1" ht="29" customHeight="1" spans="1:34">
      <c r="A193" s="26">
        <v>188</v>
      </c>
      <c r="B193" s="42" t="s">
        <v>698</v>
      </c>
      <c r="C193" s="42" t="s">
        <v>279</v>
      </c>
      <c r="D193" s="42" t="s">
        <v>748</v>
      </c>
      <c r="E193" s="42" t="s">
        <v>54</v>
      </c>
      <c r="F193" s="42" t="s">
        <v>749</v>
      </c>
      <c r="G193" s="42" t="s">
        <v>702</v>
      </c>
      <c r="H193" s="42" t="s">
        <v>67</v>
      </c>
      <c r="I193" s="42" t="s">
        <v>750</v>
      </c>
      <c r="J193" s="42">
        <v>2026.1</v>
      </c>
      <c r="K193" s="42">
        <v>2026.12</v>
      </c>
      <c r="L193" s="42" t="s">
        <v>751</v>
      </c>
      <c r="M193" s="42">
        <v>70</v>
      </c>
      <c r="N193" s="42">
        <v>70</v>
      </c>
      <c r="O193" s="62"/>
      <c r="P193" s="42">
        <v>70</v>
      </c>
      <c r="Q193" s="42"/>
      <c r="R193" s="42"/>
      <c r="S193" s="42"/>
      <c r="T193" s="42" t="s">
        <v>48</v>
      </c>
      <c r="U193" s="42" t="s">
        <v>54</v>
      </c>
      <c r="V193" s="42" t="s">
        <v>54</v>
      </c>
      <c r="W193" s="42" t="s">
        <v>54</v>
      </c>
      <c r="X193" s="42" t="s">
        <v>48</v>
      </c>
      <c r="Y193" s="42"/>
      <c r="Z193" s="42"/>
      <c r="AA193" s="42"/>
      <c r="AB193" s="42"/>
      <c r="AC193" s="42"/>
      <c r="AD193" s="42">
        <v>531</v>
      </c>
      <c r="AE193" s="42">
        <v>2534</v>
      </c>
      <c r="AF193" s="42">
        <v>367</v>
      </c>
      <c r="AG193" s="42">
        <v>1882</v>
      </c>
      <c r="AH193" s="42"/>
    </row>
    <row r="194" s="5" customFormat="1" ht="29" customHeight="1" spans="1:34">
      <c r="A194" s="26">
        <v>189</v>
      </c>
      <c r="B194" s="42" t="s">
        <v>698</v>
      </c>
      <c r="C194" s="42" t="s">
        <v>279</v>
      </c>
      <c r="D194" s="42" t="s">
        <v>752</v>
      </c>
      <c r="E194" s="42" t="s">
        <v>54</v>
      </c>
      <c r="F194" s="42" t="s">
        <v>753</v>
      </c>
      <c r="G194" s="42" t="s">
        <v>702</v>
      </c>
      <c r="H194" s="42" t="s">
        <v>67</v>
      </c>
      <c r="I194" s="42" t="s">
        <v>754</v>
      </c>
      <c r="J194" s="42">
        <v>2026.1</v>
      </c>
      <c r="K194" s="42">
        <v>2026.12</v>
      </c>
      <c r="L194" s="42" t="s">
        <v>755</v>
      </c>
      <c r="M194" s="42">
        <v>150</v>
      </c>
      <c r="N194" s="42">
        <v>150</v>
      </c>
      <c r="O194" s="62"/>
      <c r="P194" s="42">
        <v>150</v>
      </c>
      <c r="Q194" s="42"/>
      <c r="R194" s="42"/>
      <c r="S194" s="42"/>
      <c r="T194" s="42" t="s">
        <v>48</v>
      </c>
      <c r="U194" s="42" t="s">
        <v>54</v>
      </c>
      <c r="V194" s="42" t="s">
        <v>54</v>
      </c>
      <c r="W194" s="42" t="s">
        <v>54</v>
      </c>
      <c r="X194" s="42" t="s">
        <v>48</v>
      </c>
      <c r="Y194" s="42"/>
      <c r="Z194" s="42"/>
      <c r="AA194" s="42"/>
      <c r="AB194" s="42"/>
      <c r="AC194" s="42"/>
      <c r="AD194" s="42">
        <v>302</v>
      </c>
      <c r="AE194" s="42">
        <v>1350</v>
      </c>
      <c r="AF194" s="42">
        <v>147</v>
      </c>
      <c r="AG194" s="42">
        <v>850</v>
      </c>
      <c r="AH194" s="42"/>
    </row>
    <row r="195" s="5" customFormat="1" ht="29" customHeight="1" spans="1:34">
      <c r="A195" s="26">
        <v>190</v>
      </c>
      <c r="B195" s="42" t="s">
        <v>698</v>
      </c>
      <c r="C195" s="42" t="s">
        <v>279</v>
      </c>
      <c r="D195" s="42" t="s">
        <v>744</v>
      </c>
      <c r="E195" s="42" t="s">
        <v>54</v>
      </c>
      <c r="F195" s="42" t="s">
        <v>756</v>
      </c>
      <c r="G195" s="42" t="s">
        <v>702</v>
      </c>
      <c r="H195" s="42" t="s">
        <v>67</v>
      </c>
      <c r="I195" s="42" t="s">
        <v>757</v>
      </c>
      <c r="J195" s="42">
        <v>2026.1</v>
      </c>
      <c r="K195" s="42">
        <v>2026.12</v>
      </c>
      <c r="L195" s="42" t="s">
        <v>758</v>
      </c>
      <c r="M195" s="42">
        <v>180</v>
      </c>
      <c r="N195" s="42">
        <v>180</v>
      </c>
      <c r="O195" s="62"/>
      <c r="P195" s="42">
        <v>180</v>
      </c>
      <c r="Q195" s="42"/>
      <c r="R195" s="42"/>
      <c r="S195" s="42"/>
      <c r="T195" s="42" t="s">
        <v>48</v>
      </c>
      <c r="U195" s="42" t="s">
        <v>54</v>
      </c>
      <c r="V195" s="42" t="s">
        <v>54</v>
      </c>
      <c r="W195" s="42" t="s">
        <v>54</v>
      </c>
      <c r="X195" s="42" t="s">
        <v>48</v>
      </c>
      <c r="Y195" s="42"/>
      <c r="Z195" s="42"/>
      <c r="AA195" s="42"/>
      <c r="AB195" s="42"/>
      <c r="AC195" s="42"/>
      <c r="AD195" s="42">
        <v>697</v>
      </c>
      <c r="AE195" s="42">
        <v>3325</v>
      </c>
      <c r="AF195" s="42">
        <v>564</v>
      </c>
      <c r="AG195" s="42">
        <v>3393</v>
      </c>
      <c r="AH195" s="42"/>
    </row>
    <row r="196" s="5" customFormat="1" ht="29" customHeight="1" spans="1:34">
      <c r="A196" s="26">
        <v>191</v>
      </c>
      <c r="B196" s="42" t="s">
        <v>698</v>
      </c>
      <c r="C196" s="42" t="s">
        <v>92</v>
      </c>
      <c r="D196" s="42" t="s">
        <v>363</v>
      </c>
      <c r="E196" s="42" t="s">
        <v>48</v>
      </c>
      <c r="F196" s="42" t="s">
        <v>759</v>
      </c>
      <c r="G196" s="42" t="s">
        <v>702</v>
      </c>
      <c r="H196" s="62" t="s">
        <v>735</v>
      </c>
      <c r="I196" s="42" t="s">
        <v>760</v>
      </c>
      <c r="J196" s="42">
        <v>2026.1</v>
      </c>
      <c r="K196" s="42">
        <v>2026.12</v>
      </c>
      <c r="L196" s="42" t="s">
        <v>761</v>
      </c>
      <c r="M196" s="62">
        <v>110</v>
      </c>
      <c r="N196" s="62">
        <v>110</v>
      </c>
      <c r="O196" s="62"/>
      <c r="P196" s="62">
        <v>110</v>
      </c>
      <c r="Q196" s="42"/>
      <c r="R196" s="42"/>
      <c r="S196" s="42"/>
      <c r="T196" s="42" t="s">
        <v>54</v>
      </c>
      <c r="U196" s="42" t="s">
        <v>54</v>
      </c>
      <c r="V196" s="42" t="s">
        <v>54</v>
      </c>
      <c r="W196" s="42" t="s">
        <v>54</v>
      </c>
      <c r="X196" s="42" t="s">
        <v>48</v>
      </c>
      <c r="Y196" s="42"/>
      <c r="Z196" s="42"/>
      <c r="AA196" s="42"/>
      <c r="AB196" s="42"/>
      <c r="AC196" s="42"/>
      <c r="AD196" s="89">
        <v>189</v>
      </c>
      <c r="AE196" s="89">
        <v>568</v>
      </c>
      <c r="AF196" s="89">
        <v>20</v>
      </c>
      <c r="AG196" s="89">
        <v>65</v>
      </c>
      <c r="AH196" s="62"/>
    </row>
    <row r="197" s="5" customFormat="1" ht="29" customHeight="1" spans="1:34">
      <c r="A197" s="26">
        <v>192</v>
      </c>
      <c r="B197" s="42" t="s">
        <v>698</v>
      </c>
      <c r="C197" s="42" t="s">
        <v>92</v>
      </c>
      <c r="D197" s="42" t="s">
        <v>515</v>
      </c>
      <c r="E197" s="42" t="s">
        <v>48</v>
      </c>
      <c r="F197" s="42" t="s">
        <v>762</v>
      </c>
      <c r="G197" s="42" t="s">
        <v>702</v>
      </c>
      <c r="H197" s="62" t="s">
        <v>735</v>
      </c>
      <c r="I197" s="42" t="s">
        <v>760</v>
      </c>
      <c r="J197" s="42">
        <v>2026.1</v>
      </c>
      <c r="K197" s="42">
        <v>2026.12</v>
      </c>
      <c r="L197" s="42" t="s">
        <v>763</v>
      </c>
      <c r="M197" s="62">
        <v>110</v>
      </c>
      <c r="N197" s="62">
        <v>110</v>
      </c>
      <c r="O197" s="62"/>
      <c r="P197" s="62">
        <v>110</v>
      </c>
      <c r="Q197" s="42"/>
      <c r="R197" s="42"/>
      <c r="S197" s="42"/>
      <c r="T197" s="42" t="s">
        <v>54</v>
      </c>
      <c r="U197" s="42" t="s">
        <v>54</v>
      </c>
      <c r="V197" s="42" t="s">
        <v>54</v>
      </c>
      <c r="W197" s="42" t="s">
        <v>54</v>
      </c>
      <c r="X197" s="42" t="s">
        <v>48</v>
      </c>
      <c r="Y197" s="42"/>
      <c r="Z197" s="42"/>
      <c r="AA197" s="42"/>
      <c r="AB197" s="42"/>
      <c r="AC197" s="42"/>
      <c r="AD197" s="89">
        <v>1628</v>
      </c>
      <c r="AE197" s="89">
        <v>424</v>
      </c>
      <c r="AF197" s="89">
        <v>134</v>
      </c>
      <c r="AG197" s="89">
        <v>355</v>
      </c>
      <c r="AH197" s="62"/>
    </row>
    <row r="198" s="5" customFormat="1" ht="29" customHeight="1" spans="1:34">
      <c r="A198" s="26">
        <v>193</v>
      </c>
      <c r="B198" s="42" t="s">
        <v>698</v>
      </c>
      <c r="C198" s="42" t="s">
        <v>92</v>
      </c>
      <c r="D198" s="42" t="s">
        <v>764</v>
      </c>
      <c r="E198" s="42" t="s">
        <v>48</v>
      </c>
      <c r="F198" s="42" t="s">
        <v>765</v>
      </c>
      <c r="G198" s="42" t="s">
        <v>702</v>
      </c>
      <c r="H198" s="62" t="s">
        <v>735</v>
      </c>
      <c r="I198" s="42" t="s">
        <v>766</v>
      </c>
      <c r="J198" s="42">
        <v>2026.1</v>
      </c>
      <c r="K198" s="42">
        <v>2026.12</v>
      </c>
      <c r="L198" s="84" t="s">
        <v>767</v>
      </c>
      <c r="M198" s="62">
        <v>250</v>
      </c>
      <c r="N198" s="62">
        <v>250</v>
      </c>
      <c r="O198" s="62"/>
      <c r="P198" s="62">
        <v>250</v>
      </c>
      <c r="Q198" s="42"/>
      <c r="R198" s="42"/>
      <c r="S198" s="42"/>
      <c r="T198" s="42" t="s">
        <v>54</v>
      </c>
      <c r="U198" s="42" t="s">
        <v>54</v>
      </c>
      <c r="V198" s="42" t="s">
        <v>54</v>
      </c>
      <c r="W198" s="42" t="s">
        <v>54</v>
      </c>
      <c r="X198" s="42" t="s">
        <v>48</v>
      </c>
      <c r="Y198" s="42"/>
      <c r="Z198" s="42"/>
      <c r="AA198" s="42"/>
      <c r="AB198" s="42"/>
      <c r="AC198" s="42"/>
      <c r="AD198" s="89">
        <v>133</v>
      </c>
      <c r="AE198" s="89">
        <v>444</v>
      </c>
      <c r="AF198" s="89">
        <v>41</v>
      </c>
      <c r="AG198" s="89">
        <v>155</v>
      </c>
      <c r="AH198" s="62"/>
    </row>
    <row r="199" s="5" customFormat="1" ht="29" customHeight="1" spans="1:34">
      <c r="A199" s="26">
        <v>194</v>
      </c>
      <c r="B199" s="42" t="s">
        <v>698</v>
      </c>
      <c r="C199" s="42" t="s">
        <v>92</v>
      </c>
      <c r="D199" s="42" t="s">
        <v>768</v>
      </c>
      <c r="E199" s="42" t="s">
        <v>54</v>
      </c>
      <c r="F199" s="42" t="s">
        <v>769</v>
      </c>
      <c r="G199" s="42" t="s">
        <v>702</v>
      </c>
      <c r="H199" s="62" t="s">
        <v>735</v>
      </c>
      <c r="I199" s="42" t="s">
        <v>770</v>
      </c>
      <c r="J199" s="42">
        <v>2026.1</v>
      </c>
      <c r="K199" s="42">
        <v>2026.12</v>
      </c>
      <c r="L199" s="42" t="s">
        <v>771</v>
      </c>
      <c r="M199" s="62">
        <v>160</v>
      </c>
      <c r="N199" s="62">
        <v>160</v>
      </c>
      <c r="O199" s="62"/>
      <c r="P199" s="62">
        <v>160</v>
      </c>
      <c r="Q199" s="42"/>
      <c r="R199" s="42"/>
      <c r="S199" s="42"/>
      <c r="T199" s="42" t="s">
        <v>54</v>
      </c>
      <c r="U199" s="42" t="s">
        <v>54</v>
      </c>
      <c r="V199" s="42" t="s">
        <v>54</v>
      </c>
      <c r="W199" s="42" t="s">
        <v>54</v>
      </c>
      <c r="X199" s="42" t="s">
        <v>48</v>
      </c>
      <c r="Y199" s="42"/>
      <c r="Z199" s="42"/>
      <c r="AA199" s="42"/>
      <c r="AB199" s="42"/>
      <c r="AC199" s="42"/>
      <c r="AD199" s="89">
        <v>170</v>
      </c>
      <c r="AE199" s="89">
        <v>698</v>
      </c>
      <c r="AF199" s="89">
        <v>62</v>
      </c>
      <c r="AG199" s="89">
        <v>240</v>
      </c>
      <c r="AH199" s="62"/>
    </row>
    <row r="200" s="5" customFormat="1" ht="29" customHeight="1" spans="1:34">
      <c r="A200" s="26">
        <v>195</v>
      </c>
      <c r="B200" s="42" t="s">
        <v>698</v>
      </c>
      <c r="C200" s="42" t="s">
        <v>92</v>
      </c>
      <c r="D200" s="42" t="s">
        <v>374</v>
      </c>
      <c r="E200" s="42" t="s">
        <v>54</v>
      </c>
      <c r="F200" s="42" t="s">
        <v>772</v>
      </c>
      <c r="G200" s="42" t="s">
        <v>702</v>
      </c>
      <c r="H200" s="62" t="s">
        <v>773</v>
      </c>
      <c r="I200" s="42" t="s">
        <v>774</v>
      </c>
      <c r="J200" s="42">
        <v>2026.1</v>
      </c>
      <c r="K200" s="42">
        <v>2026.12</v>
      </c>
      <c r="L200" s="42" t="s">
        <v>775</v>
      </c>
      <c r="M200" s="62">
        <v>54</v>
      </c>
      <c r="N200" s="62">
        <v>54</v>
      </c>
      <c r="O200" s="62"/>
      <c r="P200" s="62">
        <v>54</v>
      </c>
      <c r="Q200" s="42"/>
      <c r="R200" s="42"/>
      <c r="S200" s="42"/>
      <c r="T200" s="42" t="s">
        <v>54</v>
      </c>
      <c r="U200" s="42" t="s">
        <v>54</v>
      </c>
      <c r="V200" s="42" t="s">
        <v>54</v>
      </c>
      <c r="W200" s="42" t="s">
        <v>54</v>
      </c>
      <c r="X200" s="42" t="s">
        <v>48</v>
      </c>
      <c r="Y200" s="42"/>
      <c r="Z200" s="42"/>
      <c r="AA200" s="42"/>
      <c r="AB200" s="42"/>
      <c r="AC200" s="42"/>
      <c r="AD200" s="89">
        <v>655</v>
      </c>
      <c r="AE200" s="89">
        <v>1893</v>
      </c>
      <c r="AF200" s="89">
        <v>369</v>
      </c>
      <c r="AG200" s="89">
        <v>1403</v>
      </c>
      <c r="AH200" s="62"/>
    </row>
    <row r="201" s="5" customFormat="1" ht="29" customHeight="1" spans="1:34">
      <c r="A201" s="26">
        <v>196</v>
      </c>
      <c r="B201" s="42" t="s">
        <v>698</v>
      </c>
      <c r="C201" s="62" t="s">
        <v>101</v>
      </c>
      <c r="D201" s="62" t="s">
        <v>620</v>
      </c>
      <c r="E201" s="42" t="s">
        <v>48</v>
      </c>
      <c r="F201" s="42" t="s">
        <v>776</v>
      </c>
      <c r="G201" s="42" t="s">
        <v>702</v>
      </c>
      <c r="H201" s="62" t="s">
        <v>777</v>
      </c>
      <c r="I201" s="42" t="s">
        <v>778</v>
      </c>
      <c r="J201" s="42">
        <v>2026.1</v>
      </c>
      <c r="K201" s="42">
        <v>2026.12</v>
      </c>
      <c r="L201" s="42" t="s">
        <v>779</v>
      </c>
      <c r="M201" s="62">
        <v>140</v>
      </c>
      <c r="N201" s="62">
        <v>140</v>
      </c>
      <c r="O201" s="62"/>
      <c r="P201" s="62">
        <v>140</v>
      </c>
      <c r="Q201" s="42"/>
      <c r="R201" s="42"/>
      <c r="S201" s="42"/>
      <c r="T201" s="42" t="s">
        <v>48</v>
      </c>
      <c r="U201" s="42" t="s">
        <v>54</v>
      </c>
      <c r="V201" s="42" t="s">
        <v>54</v>
      </c>
      <c r="W201" s="42" t="s">
        <v>54</v>
      </c>
      <c r="X201" s="42" t="s">
        <v>48</v>
      </c>
      <c r="Y201" s="42"/>
      <c r="Z201" s="42"/>
      <c r="AA201" s="42"/>
      <c r="AB201" s="42"/>
      <c r="AC201" s="42"/>
      <c r="AD201" s="62">
        <v>125</v>
      </c>
      <c r="AE201" s="62">
        <v>627</v>
      </c>
      <c r="AF201" s="62">
        <v>11</v>
      </c>
      <c r="AG201" s="62">
        <v>66</v>
      </c>
      <c r="AH201" s="62"/>
    </row>
    <row r="202" s="5" customFormat="1" ht="29" customHeight="1" spans="1:34">
      <c r="A202" s="26">
        <v>197</v>
      </c>
      <c r="B202" s="42" t="s">
        <v>698</v>
      </c>
      <c r="C202" s="62" t="s">
        <v>101</v>
      </c>
      <c r="D202" s="62" t="s">
        <v>636</v>
      </c>
      <c r="E202" s="42" t="s">
        <v>54</v>
      </c>
      <c r="F202" s="42" t="s">
        <v>780</v>
      </c>
      <c r="G202" s="42" t="s">
        <v>702</v>
      </c>
      <c r="H202" s="62" t="s">
        <v>777</v>
      </c>
      <c r="I202" s="42" t="s">
        <v>781</v>
      </c>
      <c r="J202" s="42">
        <v>2026.1</v>
      </c>
      <c r="K202" s="42">
        <v>2026.12</v>
      </c>
      <c r="L202" s="42" t="s">
        <v>782</v>
      </c>
      <c r="M202" s="62">
        <v>65</v>
      </c>
      <c r="N202" s="62">
        <v>65</v>
      </c>
      <c r="O202" s="62"/>
      <c r="P202" s="62">
        <v>65</v>
      </c>
      <c r="Q202" s="42"/>
      <c r="R202" s="42"/>
      <c r="S202" s="42"/>
      <c r="T202" s="42" t="s">
        <v>48</v>
      </c>
      <c r="U202" s="42" t="s">
        <v>54</v>
      </c>
      <c r="V202" s="42" t="s">
        <v>54</v>
      </c>
      <c r="W202" s="42" t="s">
        <v>54</v>
      </c>
      <c r="X202" s="42" t="s">
        <v>48</v>
      </c>
      <c r="Y202" s="42"/>
      <c r="Z202" s="42"/>
      <c r="AA202" s="42"/>
      <c r="AB202" s="42"/>
      <c r="AC202" s="42"/>
      <c r="AD202" s="62">
        <v>94</v>
      </c>
      <c r="AE202" s="62">
        <v>391</v>
      </c>
      <c r="AF202" s="62">
        <v>31</v>
      </c>
      <c r="AG202" s="62">
        <v>111</v>
      </c>
      <c r="AH202" s="62"/>
    </row>
    <row r="203" s="5" customFormat="1" ht="29" customHeight="1" spans="1:34">
      <c r="A203" s="26">
        <v>198</v>
      </c>
      <c r="B203" s="42" t="s">
        <v>698</v>
      </c>
      <c r="C203" s="62" t="s">
        <v>101</v>
      </c>
      <c r="D203" s="62" t="s">
        <v>102</v>
      </c>
      <c r="E203" s="42" t="s">
        <v>48</v>
      </c>
      <c r="F203" s="42" t="s">
        <v>783</v>
      </c>
      <c r="G203" s="42" t="s">
        <v>702</v>
      </c>
      <c r="H203" s="62" t="s">
        <v>777</v>
      </c>
      <c r="I203" s="42" t="s">
        <v>784</v>
      </c>
      <c r="J203" s="42">
        <v>2026.1</v>
      </c>
      <c r="K203" s="42">
        <v>2026.12</v>
      </c>
      <c r="L203" s="42" t="s">
        <v>785</v>
      </c>
      <c r="M203" s="62">
        <v>60</v>
      </c>
      <c r="N203" s="62">
        <v>60</v>
      </c>
      <c r="O203" s="62"/>
      <c r="P203" s="62">
        <v>60</v>
      </c>
      <c r="Q203" s="42"/>
      <c r="R203" s="42"/>
      <c r="S203" s="42"/>
      <c r="T203" s="42" t="s">
        <v>48</v>
      </c>
      <c r="U203" s="42" t="s">
        <v>54</v>
      </c>
      <c r="V203" s="42" t="s">
        <v>54</v>
      </c>
      <c r="W203" s="42" t="s">
        <v>54</v>
      </c>
      <c r="X203" s="42" t="s">
        <v>48</v>
      </c>
      <c r="Y203" s="42"/>
      <c r="Z203" s="42"/>
      <c r="AA203" s="42"/>
      <c r="AB203" s="42"/>
      <c r="AC203" s="42"/>
      <c r="AD203" s="62">
        <v>115</v>
      </c>
      <c r="AE203" s="62">
        <v>510</v>
      </c>
      <c r="AF203" s="62">
        <v>12</v>
      </c>
      <c r="AG203" s="62">
        <v>56</v>
      </c>
      <c r="AH203" s="62"/>
    </row>
    <row r="204" s="5" customFormat="1" ht="29" customHeight="1" spans="1:34">
      <c r="A204" s="26">
        <v>199</v>
      </c>
      <c r="B204" s="42" t="s">
        <v>698</v>
      </c>
      <c r="C204" s="62" t="s">
        <v>101</v>
      </c>
      <c r="D204" s="62" t="s">
        <v>640</v>
      </c>
      <c r="E204" s="42" t="s">
        <v>48</v>
      </c>
      <c r="F204" s="42" t="s">
        <v>786</v>
      </c>
      <c r="G204" s="42" t="s">
        <v>702</v>
      </c>
      <c r="H204" s="62" t="s">
        <v>777</v>
      </c>
      <c r="I204" s="42" t="s">
        <v>787</v>
      </c>
      <c r="J204" s="42">
        <v>2026.1</v>
      </c>
      <c r="K204" s="42">
        <v>2026.12</v>
      </c>
      <c r="L204" s="42" t="s">
        <v>788</v>
      </c>
      <c r="M204" s="62">
        <v>45</v>
      </c>
      <c r="N204" s="62">
        <v>45</v>
      </c>
      <c r="O204" s="62"/>
      <c r="P204" s="62">
        <v>45</v>
      </c>
      <c r="Q204" s="42"/>
      <c r="R204" s="42"/>
      <c r="S204" s="42"/>
      <c r="T204" s="42" t="s">
        <v>48</v>
      </c>
      <c r="U204" s="42" t="s">
        <v>54</v>
      </c>
      <c r="V204" s="42" t="s">
        <v>54</v>
      </c>
      <c r="W204" s="42" t="s">
        <v>54</v>
      </c>
      <c r="X204" s="42" t="s">
        <v>48</v>
      </c>
      <c r="Y204" s="42"/>
      <c r="Z204" s="42"/>
      <c r="AA204" s="42"/>
      <c r="AB204" s="42"/>
      <c r="AC204" s="42"/>
      <c r="AD204" s="62">
        <v>104</v>
      </c>
      <c r="AE204" s="62">
        <v>349</v>
      </c>
      <c r="AF204" s="62">
        <v>11</v>
      </c>
      <c r="AG204" s="62">
        <v>40</v>
      </c>
      <c r="AH204" s="62"/>
    </row>
    <row r="205" s="5" customFormat="1" ht="29" customHeight="1" spans="1:34">
      <c r="A205" s="26">
        <v>200</v>
      </c>
      <c r="B205" s="42" t="s">
        <v>698</v>
      </c>
      <c r="C205" s="62" t="s">
        <v>101</v>
      </c>
      <c r="D205" s="62" t="s">
        <v>632</v>
      </c>
      <c r="E205" s="42" t="s">
        <v>48</v>
      </c>
      <c r="F205" s="42" t="s">
        <v>789</v>
      </c>
      <c r="G205" s="42" t="s">
        <v>702</v>
      </c>
      <c r="H205" s="62" t="s">
        <v>777</v>
      </c>
      <c r="I205" s="42" t="s">
        <v>790</v>
      </c>
      <c r="J205" s="42">
        <v>2026.1</v>
      </c>
      <c r="K205" s="42">
        <v>2026.12</v>
      </c>
      <c r="L205" s="42" t="s">
        <v>791</v>
      </c>
      <c r="M205" s="62">
        <v>100</v>
      </c>
      <c r="N205" s="62">
        <v>100</v>
      </c>
      <c r="O205" s="62"/>
      <c r="P205" s="62">
        <v>100</v>
      </c>
      <c r="Q205" s="42"/>
      <c r="R205" s="42"/>
      <c r="S205" s="42"/>
      <c r="T205" s="42" t="s">
        <v>48</v>
      </c>
      <c r="U205" s="42" t="s">
        <v>54</v>
      </c>
      <c r="V205" s="42" t="s">
        <v>54</v>
      </c>
      <c r="W205" s="42" t="s">
        <v>54</v>
      </c>
      <c r="X205" s="42" t="s">
        <v>48</v>
      </c>
      <c r="Y205" s="42"/>
      <c r="Z205" s="42"/>
      <c r="AA205" s="42"/>
      <c r="AB205" s="42"/>
      <c r="AC205" s="42"/>
      <c r="AD205" s="62">
        <v>250</v>
      </c>
      <c r="AE205" s="62">
        <v>1232</v>
      </c>
      <c r="AF205" s="62">
        <v>15</v>
      </c>
      <c r="AG205" s="62">
        <v>55</v>
      </c>
      <c r="AH205" s="62"/>
    </row>
    <row r="206" s="6" customFormat="1" ht="29" customHeight="1" spans="1:34">
      <c r="A206" s="26">
        <v>201</v>
      </c>
      <c r="B206" s="42" t="s">
        <v>698</v>
      </c>
      <c r="C206" s="42" t="s">
        <v>189</v>
      </c>
      <c r="D206" s="42" t="s">
        <v>792</v>
      </c>
      <c r="E206" s="42" t="s">
        <v>48</v>
      </c>
      <c r="F206" s="42" t="s">
        <v>793</v>
      </c>
      <c r="G206" s="42" t="s">
        <v>702</v>
      </c>
      <c r="H206" s="42" t="s">
        <v>51</v>
      </c>
      <c r="I206" s="62" t="s">
        <v>794</v>
      </c>
      <c r="J206" s="42">
        <v>2026.1</v>
      </c>
      <c r="K206" s="42">
        <v>2026.12</v>
      </c>
      <c r="L206" s="42" t="s">
        <v>795</v>
      </c>
      <c r="M206" s="42">
        <v>300</v>
      </c>
      <c r="N206" s="42">
        <v>300</v>
      </c>
      <c r="O206" s="42"/>
      <c r="P206" s="42">
        <v>300</v>
      </c>
      <c r="Q206" s="42"/>
      <c r="R206" s="42"/>
      <c r="S206" s="42"/>
      <c r="T206" s="42" t="s">
        <v>54</v>
      </c>
      <c r="U206" s="42" t="s">
        <v>54</v>
      </c>
      <c r="V206" s="42" t="s">
        <v>54</v>
      </c>
      <c r="W206" s="42"/>
      <c r="X206" s="42" t="s">
        <v>48</v>
      </c>
      <c r="Y206" s="42"/>
      <c r="Z206" s="42"/>
      <c r="AA206" s="42"/>
      <c r="AB206" s="42"/>
      <c r="AC206" s="42"/>
      <c r="AD206" s="42">
        <v>546</v>
      </c>
      <c r="AE206" s="42">
        <v>2236</v>
      </c>
      <c r="AF206" s="42">
        <v>45</v>
      </c>
      <c r="AG206" s="42">
        <v>167</v>
      </c>
      <c r="AH206" s="62"/>
    </row>
    <row r="207" s="6" customFormat="1" ht="29" customHeight="1" spans="1:34">
      <c r="A207" s="26">
        <v>202</v>
      </c>
      <c r="B207" s="42" t="s">
        <v>698</v>
      </c>
      <c r="C207" s="42" t="s">
        <v>189</v>
      </c>
      <c r="D207" s="42" t="s">
        <v>551</v>
      </c>
      <c r="E207" s="42" t="s">
        <v>54</v>
      </c>
      <c r="F207" s="42" t="s">
        <v>796</v>
      </c>
      <c r="G207" s="42" t="s">
        <v>702</v>
      </c>
      <c r="H207" s="42" t="s">
        <v>51</v>
      </c>
      <c r="I207" s="62" t="s">
        <v>797</v>
      </c>
      <c r="J207" s="42">
        <v>2026.1</v>
      </c>
      <c r="K207" s="42">
        <v>2026.12</v>
      </c>
      <c r="L207" s="42" t="s">
        <v>798</v>
      </c>
      <c r="M207" s="42">
        <v>420</v>
      </c>
      <c r="N207" s="42">
        <v>420</v>
      </c>
      <c r="O207" s="42"/>
      <c r="P207" s="42">
        <v>420</v>
      </c>
      <c r="Q207" s="42"/>
      <c r="R207" s="42"/>
      <c r="S207" s="42"/>
      <c r="T207" s="42" t="s">
        <v>54</v>
      </c>
      <c r="U207" s="42" t="s">
        <v>54</v>
      </c>
      <c r="V207" s="42" t="s">
        <v>54</v>
      </c>
      <c r="W207" s="42"/>
      <c r="X207" s="42" t="s">
        <v>48</v>
      </c>
      <c r="Y207" s="42"/>
      <c r="Z207" s="42"/>
      <c r="AA207" s="42"/>
      <c r="AB207" s="42"/>
      <c r="AC207" s="42"/>
      <c r="AD207" s="42">
        <v>94</v>
      </c>
      <c r="AE207" s="42">
        <v>415</v>
      </c>
      <c r="AF207" s="42">
        <v>19</v>
      </c>
      <c r="AG207" s="42">
        <v>67</v>
      </c>
      <c r="AH207" s="62"/>
    </row>
    <row r="208" s="6" customFormat="1" ht="29" customHeight="1" spans="1:34">
      <c r="A208" s="26">
        <v>203</v>
      </c>
      <c r="B208" s="42" t="s">
        <v>698</v>
      </c>
      <c r="C208" s="42" t="s">
        <v>189</v>
      </c>
      <c r="D208" s="42" t="s">
        <v>206</v>
      </c>
      <c r="E208" s="42" t="s">
        <v>48</v>
      </c>
      <c r="F208" s="42" t="s">
        <v>799</v>
      </c>
      <c r="G208" s="42" t="s">
        <v>702</v>
      </c>
      <c r="H208" s="42" t="s">
        <v>51</v>
      </c>
      <c r="I208" s="42" t="s">
        <v>800</v>
      </c>
      <c r="J208" s="42">
        <v>2026.1</v>
      </c>
      <c r="K208" s="42">
        <v>2026.12</v>
      </c>
      <c r="L208" s="42" t="s">
        <v>801</v>
      </c>
      <c r="M208" s="42">
        <v>160</v>
      </c>
      <c r="N208" s="42">
        <v>160</v>
      </c>
      <c r="O208" s="42"/>
      <c r="P208" s="42">
        <v>160</v>
      </c>
      <c r="Q208" s="42"/>
      <c r="R208" s="42"/>
      <c r="S208" s="42"/>
      <c r="T208" s="42" t="s">
        <v>54</v>
      </c>
      <c r="U208" s="42" t="s">
        <v>54</v>
      </c>
      <c r="V208" s="42" t="s">
        <v>54</v>
      </c>
      <c r="W208" s="42" t="s">
        <v>54</v>
      </c>
      <c r="X208" s="42" t="s">
        <v>48</v>
      </c>
      <c r="Y208" s="42"/>
      <c r="Z208" s="42"/>
      <c r="AA208" s="42"/>
      <c r="AB208" s="42"/>
      <c r="AC208" s="42"/>
      <c r="AD208" s="42">
        <v>20</v>
      </c>
      <c r="AE208" s="42">
        <v>212</v>
      </c>
      <c r="AF208" s="42">
        <v>4</v>
      </c>
      <c r="AG208" s="42">
        <v>11</v>
      </c>
      <c r="AH208" s="62"/>
    </row>
    <row r="209" s="6" customFormat="1" ht="29" customHeight="1" spans="1:34">
      <c r="A209" s="26">
        <v>204</v>
      </c>
      <c r="B209" s="42" t="s">
        <v>698</v>
      </c>
      <c r="C209" s="42" t="s">
        <v>189</v>
      </c>
      <c r="D209" s="42" t="s">
        <v>551</v>
      </c>
      <c r="E209" s="42" t="s">
        <v>54</v>
      </c>
      <c r="F209" s="42" t="s">
        <v>802</v>
      </c>
      <c r="G209" s="42" t="s">
        <v>702</v>
      </c>
      <c r="H209" s="42" t="s">
        <v>51</v>
      </c>
      <c r="I209" s="62" t="s">
        <v>803</v>
      </c>
      <c r="J209" s="42">
        <v>2026.1</v>
      </c>
      <c r="K209" s="42">
        <v>2026.12</v>
      </c>
      <c r="L209" s="42" t="s">
        <v>804</v>
      </c>
      <c r="M209" s="42">
        <v>180</v>
      </c>
      <c r="N209" s="42">
        <v>180</v>
      </c>
      <c r="O209" s="42"/>
      <c r="P209" s="42">
        <v>180</v>
      </c>
      <c r="Q209" s="42"/>
      <c r="R209" s="42"/>
      <c r="S209" s="42"/>
      <c r="T209" s="42" t="s">
        <v>54</v>
      </c>
      <c r="U209" s="42" t="s">
        <v>54</v>
      </c>
      <c r="V209" s="42" t="s">
        <v>54</v>
      </c>
      <c r="W209" s="42"/>
      <c r="X209" s="42" t="s">
        <v>48</v>
      </c>
      <c r="Y209" s="42"/>
      <c r="Z209" s="42"/>
      <c r="AA209" s="42"/>
      <c r="AB209" s="42"/>
      <c r="AC209" s="42"/>
      <c r="AD209" s="42">
        <v>145</v>
      </c>
      <c r="AE209" s="42">
        <v>590</v>
      </c>
      <c r="AF209" s="42">
        <v>24</v>
      </c>
      <c r="AG209" s="42">
        <v>103</v>
      </c>
      <c r="AH209" s="62"/>
    </row>
    <row r="210" s="6" customFormat="1" ht="29" customHeight="1" spans="1:34">
      <c r="A210" s="26">
        <v>205</v>
      </c>
      <c r="B210" s="42" t="s">
        <v>698</v>
      </c>
      <c r="C210" s="42" t="s">
        <v>189</v>
      </c>
      <c r="D210" s="42" t="s">
        <v>544</v>
      </c>
      <c r="E210" s="42" t="s">
        <v>54</v>
      </c>
      <c r="F210" s="42" t="s">
        <v>805</v>
      </c>
      <c r="G210" s="42" t="s">
        <v>702</v>
      </c>
      <c r="H210" s="42" t="s">
        <v>51</v>
      </c>
      <c r="I210" s="62" t="s">
        <v>806</v>
      </c>
      <c r="J210" s="42">
        <v>2026.1</v>
      </c>
      <c r="K210" s="42">
        <v>2026.12</v>
      </c>
      <c r="L210" s="42" t="s">
        <v>807</v>
      </c>
      <c r="M210" s="42">
        <v>45</v>
      </c>
      <c r="N210" s="42">
        <v>45</v>
      </c>
      <c r="O210" s="42"/>
      <c r="P210" s="42">
        <v>45</v>
      </c>
      <c r="Q210" s="42"/>
      <c r="R210" s="42"/>
      <c r="S210" s="42"/>
      <c r="T210" s="42" t="s">
        <v>54</v>
      </c>
      <c r="U210" s="42" t="s">
        <v>54</v>
      </c>
      <c r="V210" s="42" t="s">
        <v>54</v>
      </c>
      <c r="W210" s="42"/>
      <c r="X210" s="42" t="s">
        <v>48</v>
      </c>
      <c r="Y210" s="42"/>
      <c r="Z210" s="42"/>
      <c r="AA210" s="42"/>
      <c r="AB210" s="42"/>
      <c r="AC210" s="42"/>
      <c r="AD210" s="42">
        <v>12</v>
      </c>
      <c r="AE210" s="42">
        <v>42</v>
      </c>
      <c r="AF210" s="42">
        <v>3</v>
      </c>
      <c r="AG210" s="42">
        <v>10</v>
      </c>
      <c r="AH210" s="62"/>
    </row>
    <row r="211" s="7" customFormat="1" ht="29" customHeight="1" spans="1:34">
      <c r="A211" s="26">
        <v>206</v>
      </c>
      <c r="B211" s="42" t="s">
        <v>698</v>
      </c>
      <c r="C211" s="72" t="s">
        <v>63</v>
      </c>
      <c r="D211" s="72" t="s">
        <v>202</v>
      </c>
      <c r="E211" s="73" t="s">
        <v>54</v>
      </c>
      <c r="F211" s="74" t="s">
        <v>808</v>
      </c>
      <c r="G211" s="72" t="s">
        <v>702</v>
      </c>
      <c r="H211" s="72" t="s">
        <v>777</v>
      </c>
      <c r="I211" s="72" t="s">
        <v>809</v>
      </c>
      <c r="J211" s="72">
        <v>2026.1</v>
      </c>
      <c r="K211" s="72">
        <v>2026.12</v>
      </c>
      <c r="L211" s="74" t="s">
        <v>810</v>
      </c>
      <c r="M211" s="72">
        <v>270</v>
      </c>
      <c r="N211" s="72">
        <v>270</v>
      </c>
      <c r="O211" s="73"/>
      <c r="P211" s="72">
        <v>270</v>
      </c>
      <c r="Q211" s="73"/>
      <c r="R211" s="73"/>
      <c r="S211" s="73"/>
      <c r="T211" s="73" t="s">
        <v>54</v>
      </c>
      <c r="U211" s="72" t="s">
        <v>54</v>
      </c>
      <c r="V211" s="72" t="s">
        <v>54</v>
      </c>
      <c r="W211" s="72" t="s">
        <v>54</v>
      </c>
      <c r="X211" s="72" t="s">
        <v>48</v>
      </c>
      <c r="Y211" s="73"/>
      <c r="Z211" s="73"/>
      <c r="AA211" s="73"/>
      <c r="AB211" s="73"/>
      <c r="AC211" s="73"/>
      <c r="AD211" s="72">
        <v>40</v>
      </c>
      <c r="AE211" s="72">
        <v>120</v>
      </c>
      <c r="AF211" s="72">
        <v>8</v>
      </c>
      <c r="AG211" s="72">
        <v>26</v>
      </c>
      <c r="AH211" s="93"/>
    </row>
    <row r="212" s="7" customFormat="1" ht="29" customHeight="1" spans="1:34">
      <c r="A212" s="26">
        <v>207</v>
      </c>
      <c r="B212" s="42" t="s">
        <v>698</v>
      </c>
      <c r="C212" s="72" t="s">
        <v>63</v>
      </c>
      <c r="D212" s="72" t="s">
        <v>115</v>
      </c>
      <c r="E212" s="73" t="s">
        <v>811</v>
      </c>
      <c r="F212" s="74" t="s">
        <v>812</v>
      </c>
      <c r="G212" s="72" t="s">
        <v>702</v>
      </c>
      <c r="H212" s="72" t="s">
        <v>777</v>
      </c>
      <c r="I212" s="72" t="s">
        <v>813</v>
      </c>
      <c r="J212" s="72">
        <v>2026.1</v>
      </c>
      <c r="K212" s="72">
        <v>2026.12</v>
      </c>
      <c r="L212" s="74" t="s">
        <v>814</v>
      </c>
      <c r="M212" s="72">
        <v>240</v>
      </c>
      <c r="N212" s="72">
        <v>240</v>
      </c>
      <c r="O212" s="73"/>
      <c r="P212" s="72">
        <v>240</v>
      </c>
      <c r="Q212" s="73"/>
      <c r="R212" s="73"/>
      <c r="S212" s="73"/>
      <c r="T212" s="72" t="s">
        <v>48</v>
      </c>
      <c r="U212" s="72" t="s">
        <v>54</v>
      </c>
      <c r="V212" s="72" t="s">
        <v>54</v>
      </c>
      <c r="W212" s="72" t="s">
        <v>54</v>
      </c>
      <c r="X212" s="72" t="s">
        <v>48</v>
      </c>
      <c r="Y212" s="73"/>
      <c r="Z212" s="73"/>
      <c r="AA212" s="73"/>
      <c r="AB212" s="73"/>
      <c r="AC212" s="73"/>
      <c r="AD212" s="72">
        <v>89</v>
      </c>
      <c r="AE212" s="72">
        <v>300</v>
      </c>
      <c r="AF212" s="72">
        <v>15</v>
      </c>
      <c r="AG212" s="72">
        <v>52</v>
      </c>
      <c r="AH212" s="93"/>
    </row>
    <row r="213" s="7" customFormat="1" ht="29" customHeight="1" spans="1:34">
      <c r="A213" s="26">
        <v>208</v>
      </c>
      <c r="B213" s="42" t="s">
        <v>698</v>
      </c>
      <c r="C213" s="72" t="s">
        <v>63</v>
      </c>
      <c r="D213" s="72" t="s">
        <v>111</v>
      </c>
      <c r="E213" s="73" t="s">
        <v>54</v>
      </c>
      <c r="F213" s="72" t="s">
        <v>815</v>
      </c>
      <c r="G213" s="72" t="s">
        <v>702</v>
      </c>
      <c r="H213" s="72" t="s">
        <v>735</v>
      </c>
      <c r="I213" s="72" t="s">
        <v>816</v>
      </c>
      <c r="J213" s="72">
        <v>2026.1</v>
      </c>
      <c r="K213" s="72">
        <v>2026.12</v>
      </c>
      <c r="L213" s="74" t="s">
        <v>817</v>
      </c>
      <c r="M213" s="72">
        <v>220</v>
      </c>
      <c r="N213" s="72">
        <v>220</v>
      </c>
      <c r="O213" s="73"/>
      <c r="P213" s="72">
        <v>220</v>
      </c>
      <c r="Q213" s="73"/>
      <c r="R213" s="73"/>
      <c r="S213" s="73"/>
      <c r="T213" s="72" t="s">
        <v>48</v>
      </c>
      <c r="U213" s="72" t="s">
        <v>54</v>
      </c>
      <c r="V213" s="72" t="s">
        <v>54</v>
      </c>
      <c r="W213" s="72" t="s">
        <v>54</v>
      </c>
      <c r="X213" s="72" t="s">
        <v>48</v>
      </c>
      <c r="Y213" s="73"/>
      <c r="Z213" s="73"/>
      <c r="AA213" s="73"/>
      <c r="AB213" s="73"/>
      <c r="AC213" s="73"/>
      <c r="AD213" s="72">
        <v>30</v>
      </c>
      <c r="AE213" s="72">
        <v>120</v>
      </c>
      <c r="AF213" s="72">
        <v>8</v>
      </c>
      <c r="AG213" s="72">
        <v>26</v>
      </c>
      <c r="AH213" s="93"/>
    </row>
    <row r="214" s="7" customFormat="1" ht="29" customHeight="1" spans="1:34">
      <c r="A214" s="26">
        <v>209</v>
      </c>
      <c r="B214" s="42" t="s">
        <v>698</v>
      </c>
      <c r="C214" s="72" t="s">
        <v>63</v>
      </c>
      <c r="D214" s="72" t="s">
        <v>88</v>
      </c>
      <c r="E214" s="73" t="s">
        <v>818</v>
      </c>
      <c r="F214" s="72" t="s">
        <v>819</v>
      </c>
      <c r="G214" s="72" t="s">
        <v>702</v>
      </c>
      <c r="H214" s="72" t="s">
        <v>820</v>
      </c>
      <c r="I214" s="72" t="s">
        <v>821</v>
      </c>
      <c r="J214" s="72">
        <v>2026.1</v>
      </c>
      <c r="K214" s="72">
        <v>2026.12</v>
      </c>
      <c r="L214" s="74" t="s">
        <v>822</v>
      </c>
      <c r="M214" s="72">
        <v>150</v>
      </c>
      <c r="N214" s="72">
        <v>150</v>
      </c>
      <c r="O214" s="73"/>
      <c r="P214" s="72">
        <v>150</v>
      </c>
      <c r="Q214" s="73"/>
      <c r="R214" s="73"/>
      <c r="S214" s="73"/>
      <c r="T214" s="72" t="s">
        <v>48</v>
      </c>
      <c r="U214" s="72" t="s">
        <v>54</v>
      </c>
      <c r="V214" s="72" t="s">
        <v>54</v>
      </c>
      <c r="W214" s="72" t="s">
        <v>54</v>
      </c>
      <c r="X214" s="72" t="s">
        <v>48</v>
      </c>
      <c r="Y214" s="73"/>
      <c r="Z214" s="73"/>
      <c r="AA214" s="73"/>
      <c r="AB214" s="73"/>
      <c r="AC214" s="73"/>
      <c r="AD214" s="72">
        <v>34</v>
      </c>
      <c r="AE214" s="72">
        <v>154</v>
      </c>
      <c r="AF214" s="72">
        <v>6</v>
      </c>
      <c r="AG214" s="72">
        <v>16</v>
      </c>
      <c r="AH214" s="93"/>
    </row>
    <row r="215" s="7" customFormat="1" ht="29" customHeight="1" spans="1:34">
      <c r="A215" s="26">
        <v>210</v>
      </c>
      <c r="B215" s="42" t="s">
        <v>698</v>
      </c>
      <c r="C215" s="72" t="s">
        <v>63</v>
      </c>
      <c r="D215" s="72" t="s">
        <v>823</v>
      </c>
      <c r="E215" s="73" t="s">
        <v>818</v>
      </c>
      <c r="F215" s="74" t="s">
        <v>824</v>
      </c>
      <c r="G215" s="72" t="s">
        <v>702</v>
      </c>
      <c r="H215" s="72" t="s">
        <v>777</v>
      </c>
      <c r="I215" s="72" t="s">
        <v>825</v>
      </c>
      <c r="J215" s="72">
        <v>2026.1</v>
      </c>
      <c r="K215" s="72">
        <v>2026.12</v>
      </c>
      <c r="L215" s="74" t="s">
        <v>826</v>
      </c>
      <c r="M215" s="72">
        <v>552</v>
      </c>
      <c r="N215" s="72">
        <v>552</v>
      </c>
      <c r="O215" s="73"/>
      <c r="P215" s="72">
        <v>552</v>
      </c>
      <c r="Q215" s="73"/>
      <c r="R215" s="73"/>
      <c r="S215" s="73"/>
      <c r="T215" s="72" t="s">
        <v>48</v>
      </c>
      <c r="U215" s="72" t="s">
        <v>54</v>
      </c>
      <c r="V215" s="72" t="s">
        <v>54</v>
      </c>
      <c r="W215" s="72" t="s">
        <v>54</v>
      </c>
      <c r="X215" s="72" t="s">
        <v>48</v>
      </c>
      <c r="Y215" s="73"/>
      <c r="Z215" s="73"/>
      <c r="AA215" s="73"/>
      <c r="AB215" s="73"/>
      <c r="AC215" s="73"/>
      <c r="AD215" s="72">
        <v>502</v>
      </c>
      <c r="AE215" s="72">
        <v>2119</v>
      </c>
      <c r="AF215" s="72">
        <v>248</v>
      </c>
      <c r="AG215" s="72">
        <v>1058</v>
      </c>
      <c r="AH215" s="93"/>
    </row>
    <row r="216" s="7" customFormat="1" ht="29" customHeight="1" spans="1:34">
      <c r="A216" s="26">
        <v>211</v>
      </c>
      <c r="B216" s="42" t="s">
        <v>698</v>
      </c>
      <c r="C216" s="72" t="s">
        <v>63</v>
      </c>
      <c r="D216" s="72" t="s">
        <v>64</v>
      </c>
      <c r="E216" s="73" t="s">
        <v>818</v>
      </c>
      <c r="F216" s="74" t="s">
        <v>827</v>
      </c>
      <c r="G216" s="72" t="s">
        <v>702</v>
      </c>
      <c r="H216" s="72" t="s">
        <v>777</v>
      </c>
      <c r="I216" s="72" t="s">
        <v>828</v>
      </c>
      <c r="J216" s="72">
        <v>2026.1</v>
      </c>
      <c r="K216" s="72">
        <v>2026.12</v>
      </c>
      <c r="L216" s="74" t="s">
        <v>829</v>
      </c>
      <c r="M216" s="72">
        <v>216</v>
      </c>
      <c r="N216" s="72">
        <v>216</v>
      </c>
      <c r="O216" s="73"/>
      <c r="P216" s="72">
        <v>216</v>
      </c>
      <c r="Q216" s="73"/>
      <c r="R216" s="73"/>
      <c r="S216" s="73"/>
      <c r="T216" s="72" t="s">
        <v>48</v>
      </c>
      <c r="U216" s="72" t="s">
        <v>54</v>
      </c>
      <c r="V216" s="72" t="s">
        <v>54</v>
      </c>
      <c r="W216" s="72" t="s">
        <v>54</v>
      </c>
      <c r="X216" s="72" t="s">
        <v>48</v>
      </c>
      <c r="Y216" s="73"/>
      <c r="Z216" s="73"/>
      <c r="AA216" s="73"/>
      <c r="AB216" s="73"/>
      <c r="AC216" s="73"/>
      <c r="AD216" s="72">
        <v>85</v>
      </c>
      <c r="AE216" s="72">
        <v>260</v>
      </c>
      <c r="AF216" s="72">
        <v>15</v>
      </c>
      <c r="AG216" s="72">
        <v>43</v>
      </c>
      <c r="AH216" s="93"/>
    </row>
    <row r="217" s="4" customFormat="1" ht="29" customHeight="1" spans="1:34">
      <c r="A217" s="26">
        <v>212</v>
      </c>
      <c r="B217" s="42" t="s">
        <v>698</v>
      </c>
      <c r="C217" s="62" t="s">
        <v>70</v>
      </c>
      <c r="D217" s="42" t="s">
        <v>830</v>
      </c>
      <c r="E217" s="61" t="s">
        <v>54</v>
      </c>
      <c r="F217" s="42" t="s">
        <v>831</v>
      </c>
      <c r="G217" s="42" t="s">
        <v>702</v>
      </c>
      <c r="H217" s="42" t="s">
        <v>51</v>
      </c>
      <c r="I217" s="42" t="s">
        <v>832</v>
      </c>
      <c r="J217" s="42">
        <v>2026.1</v>
      </c>
      <c r="K217" s="42">
        <v>2026.12</v>
      </c>
      <c r="L217" s="26" t="s">
        <v>833</v>
      </c>
      <c r="M217" s="42">
        <v>110</v>
      </c>
      <c r="N217" s="42">
        <v>110</v>
      </c>
      <c r="O217" s="61"/>
      <c r="P217" s="42">
        <v>110</v>
      </c>
      <c r="Q217" s="61"/>
      <c r="R217" s="61"/>
      <c r="S217" s="61"/>
      <c r="T217" s="61" t="s">
        <v>48</v>
      </c>
      <c r="U217" s="42" t="s">
        <v>54</v>
      </c>
      <c r="V217" s="42" t="s">
        <v>54</v>
      </c>
      <c r="W217" s="42" t="s">
        <v>54</v>
      </c>
      <c r="X217" s="42" t="s">
        <v>48</v>
      </c>
      <c r="Y217" s="61"/>
      <c r="Z217" s="61"/>
      <c r="AA217" s="61"/>
      <c r="AB217" s="61"/>
      <c r="AC217" s="61"/>
      <c r="AD217" s="62">
        <v>94</v>
      </c>
      <c r="AE217" s="62">
        <v>385</v>
      </c>
      <c r="AF217" s="62">
        <v>48</v>
      </c>
      <c r="AG217" s="62">
        <v>285</v>
      </c>
      <c r="AH217" s="61"/>
    </row>
    <row r="218" s="4" customFormat="1" ht="29" customHeight="1" spans="1:34">
      <c r="A218" s="26">
        <v>213</v>
      </c>
      <c r="B218" s="42" t="s">
        <v>698</v>
      </c>
      <c r="C218" s="62" t="s">
        <v>70</v>
      </c>
      <c r="D218" s="75" t="s">
        <v>71</v>
      </c>
      <c r="E218" s="61" t="s">
        <v>48</v>
      </c>
      <c r="F218" s="76" t="s">
        <v>834</v>
      </c>
      <c r="G218" s="42" t="s">
        <v>702</v>
      </c>
      <c r="H218" s="76" t="s">
        <v>51</v>
      </c>
      <c r="I218" s="76" t="s">
        <v>835</v>
      </c>
      <c r="J218" s="42">
        <v>2026.1</v>
      </c>
      <c r="K218" s="42">
        <v>2026.12</v>
      </c>
      <c r="L218" s="26" t="s">
        <v>836</v>
      </c>
      <c r="M218" s="76">
        <v>140</v>
      </c>
      <c r="N218" s="76">
        <v>140</v>
      </c>
      <c r="O218" s="61"/>
      <c r="P218" s="76">
        <v>140</v>
      </c>
      <c r="Q218" s="61"/>
      <c r="R218" s="61"/>
      <c r="S218" s="61"/>
      <c r="T218" s="61" t="s">
        <v>48</v>
      </c>
      <c r="U218" s="42" t="s">
        <v>54</v>
      </c>
      <c r="V218" s="42" t="s">
        <v>54</v>
      </c>
      <c r="W218" s="42" t="s">
        <v>54</v>
      </c>
      <c r="X218" s="42" t="s">
        <v>48</v>
      </c>
      <c r="Y218" s="61"/>
      <c r="Z218" s="61"/>
      <c r="AA218" s="61"/>
      <c r="AB218" s="61"/>
      <c r="AC218" s="61"/>
      <c r="AD218" s="75">
        <v>102</v>
      </c>
      <c r="AE218" s="75">
        <v>388</v>
      </c>
      <c r="AF218" s="75">
        <v>16</v>
      </c>
      <c r="AG218" s="75">
        <v>62</v>
      </c>
      <c r="AH218" s="61"/>
    </row>
    <row r="219" s="4" customFormat="1" ht="29" customHeight="1" spans="1:34">
      <c r="A219" s="26">
        <v>214</v>
      </c>
      <c r="B219" s="42" t="s">
        <v>698</v>
      </c>
      <c r="C219" s="62" t="s">
        <v>70</v>
      </c>
      <c r="D219" s="76" t="s">
        <v>837</v>
      </c>
      <c r="E219" s="61" t="s">
        <v>54</v>
      </c>
      <c r="F219" s="76" t="s">
        <v>838</v>
      </c>
      <c r="G219" s="42" t="s">
        <v>702</v>
      </c>
      <c r="H219" s="76" t="s">
        <v>51</v>
      </c>
      <c r="I219" s="76" t="s">
        <v>839</v>
      </c>
      <c r="J219" s="42">
        <v>2026.1</v>
      </c>
      <c r="K219" s="42">
        <v>2026.12</v>
      </c>
      <c r="L219" s="26" t="s">
        <v>840</v>
      </c>
      <c r="M219" s="76">
        <v>90</v>
      </c>
      <c r="N219" s="76">
        <v>90</v>
      </c>
      <c r="O219" s="61"/>
      <c r="P219" s="76">
        <v>90</v>
      </c>
      <c r="Q219" s="61"/>
      <c r="R219" s="61"/>
      <c r="S219" s="61"/>
      <c r="T219" s="61" t="s">
        <v>48</v>
      </c>
      <c r="U219" s="42" t="s">
        <v>54</v>
      </c>
      <c r="V219" s="42" t="s">
        <v>54</v>
      </c>
      <c r="W219" s="42" t="s">
        <v>54</v>
      </c>
      <c r="X219" s="42" t="s">
        <v>48</v>
      </c>
      <c r="Y219" s="61"/>
      <c r="Z219" s="61"/>
      <c r="AA219" s="61"/>
      <c r="AB219" s="61"/>
      <c r="AC219" s="61"/>
      <c r="AD219" s="75">
        <v>28</v>
      </c>
      <c r="AE219" s="75">
        <v>112</v>
      </c>
      <c r="AF219" s="75">
        <v>6</v>
      </c>
      <c r="AG219" s="75">
        <v>22</v>
      </c>
      <c r="AH219" s="61"/>
    </row>
    <row r="220" s="4" customFormat="1" ht="29" customHeight="1" spans="1:34">
      <c r="A220" s="26">
        <v>215</v>
      </c>
      <c r="B220" s="42" t="s">
        <v>698</v>
      </c>
      <c r="C220" s="62" t="s">
        <v>70</v>
      </c>
      <c r="D220" s="42" t="s">
        <v>830</v>
      </c>
      <c r="E220" s="61" t="s">
        <v>818</v>
      </c>
      <c r="F220" s="42" t="s">
        <v>841</v>
      </c>
      <c r="G220" s="42" t="s">
        <v>702</v>
      </c>
      <c r="H220" s="42" t="s">
        <v>51</v>
      </c>
      <c r="I220" s="42" t="s">
        <v>842</v>
      </c>
      <c r="J220" s="42">
        <v>2026.1</v>
      </c>
      <c r="K220" s="42">
        <v>2026.12</v>
      </c>
      <c r="L220" s="26" t="s">
        <v>843</v>
      </c>
      <c r="M220" s="42">
        <v>80</v>
      </c>
      <c r="N220" s="42">
        <v>80</v>
      </c>
      <c r="O220" s="61"/>
      <c r="P220" s="42">
        <v>80</v>
      </c>
      <c r="Q220" s="61"/>
      <c r="R220" s="61"/>
      <c r="S220" s="61"/>
      <c r="T220" s="61" t="s">
        <v>48</v>
      </c>
      <c r="U220" s="42" t="s">
        <v>54</v>
      </c>
      <c r="V220" s="42" t="s">
        <v>54</v>
      </c>
      <c r="W220" s="42" t="s">
        <v>54</v>
      </c>
      <c r="X220" s="42" t="s">
        <v>48</v>
      </c>
      <c r="Y220" s="61"/>
      <c r="Z220" s="61"/>
      <c r="AA220" s="61"/>
      <c r="AB220" s="61"/>
      <c r="AC220" s="61"/>
      <c r="AD220" s="62">
        <v>6</v>
      </c>
      <c r="AE220" s="62">
        <v>24</v>
      </c>
      <c r="AF220" s="62">
        <v>1</v>
      </c>
      <c r="AG220" s="62">
        <v>1</v>
      </c>
      <c r="AH220" s="61"/>
    </row>
    <row r="221" s="4" customFormat="1" ht="29" customHeight="1" spans="1:34">
      <c r="A221" s="26">
        <v>216</v>
      </c>
      <c r="B221" s="42" t="s">
        <v>698</v>
      </c>
      <c r="C221" s="62" t="s">
        <v>70</v>
      </c>
      <c r="D221" s="42" t="s">
        <v>75</v>
      </c>
      <c r="E221" s="61" t="s">
        <v>48</v>
      </c>
      <c r="F221" s="42" t="s">
        <v>844</v>
      </c>
      <c r="G221" s="42" t="s">
        <v>702</v>
      </c>
      <c r="H221" s="42" t="s">
        <v>51</v>
      </c>
      <c r="I221" s="76" t="s">
        <v>845</v>
      </c>
      <c r="J221" s="42">
        <v>2026.1</v>
      </c>
      <c r="K221" s="42">
        <v>2026.12</v>
      </c>
      <c r="L221" s="26" t="s">
        <v>846</v>
      </c>
      <c r="M221" s="42">
        <v>200</v>
      </c>
      <c r="N221" s="42">
        <v>200</v>
      </c>
      <c r="O221" s="61"/>
      <c r="P221" s="42">
        <v>200</v>
      </c>
      <c r="Q221" s="61"/>
      <c r="R221" s="61"/>
      <c r="S221" s="61"/>
      <c r="T221" s="61" t="s">
        <v>48</v>
      </c>
      <c r="U221" s="42" t="s">
        <v>54</v>
      </c>
      <c r="V221" s="42" t="s">
        <v>54</v>
      </c>
      <c r="W221" s="42" t="s">
        <v>54</v>
      </c>
      <c r="X221" s="42" t="s">
        <v>48</v>
      </c>
      <c r="Y221" s="61"/>
      <c r="Z221" s="61"/>
      <c r="AA221" s="61"/>
      <c r="AB221" s="61"/>
      <c r="AC221" s="61"/>
      <c r="AD221" s="62">
        <v>353</v>
      </c>
      <c r="AE221" s="62">
        <v>1410</v>
      </c>
      <c r="AF221" s="62">
        <v>8</v>
      </c>
      <c r="AG221" s="62">
        <v>22</v>
      </c>
      <c r="AH221" s="61"/>
    </row>
    <row r="222" s="4" customFormat="1" ht="29" customHeight="1" spans="1:34">
      <c r="A222" s="26">
        <v>217</v>
      </c>
      <c r="B222" s="42" t="s">
        <v>698</v>
      </c>
      <c r="C222" s="62" t="s">
        <v>70</v>
      </c>
      <c r="D222" s="42" t="s">
        <v>75</v>
      </c>
      <c r="E222" s="61" t="s">
        <v>48</v>
      </c>
      <c r="F222" s="42" t="s">
        <v>847</v>
      </c>
      <c r="G222" s="42" t="s">
        <v>702</v>
      </c>
      <c r="H222" s="42" t="s">
        <v>51</v>
      </c>
      <c r="I222" s="76" t="s">
        <v>848</v>
      </c>
      <c r="J222" s="42">
        <v>2026.1</v>
      </c>
      <c r="K222" s="42">
        <v>2026.12</v>
      </c>
      <c r="L222" s="26" t="s">
        <v>849</v>
      </c>
      <c r="M222" s="42">
        <v>180</v>
      </c>
      <c r="N222" s="42">
        <v>180</v>
      </c>
      <c r="O222" s="61"/>
      <c r="P222" s="42">
        <v>180</v>
      </c>
      <c r="Q222" s="61"/>
      <c r="R222" s="61"/>
      <c r="S222" s="61"/>
      <c r="T222" s="61" t="s">
        <v>48</v>
      </c>
      <c r="U222" s="42" t="s">
        <v>54</v>
      </c>
      <c r="V222" s="42" t="s">
        <v>54</v>
      </c>
      <c r="W222" s="42" t="s">
        <v>54</v>
      </c>
      <c r="X222" s="42" t="s">
        <v>48</v>
      </c>
      <c r="Y222" s="61"/>
      <c r="Z222" s="61"/>
      <c r="AA222" s="61"/>
      <c r="AB222" s="61"/>
      <c r="AC222" s="61"/>
      <c r="AD222" s="62">
        <v>353</v>
      </c>
      <c r="AE222" s="62">
        <v>1410</v>
      </c>
      <c r="AF222" s="62">
        <v>8</v>
      </c>
      <c r="AG222" s="62">
        <v>22</v>
      </c>
      <c r="AH222" s="61"/>
    </row>
    <row r="223" s="4" customFormat="1" ht="29" customHeight="1" spans="1:34">
      <c r="A223" s="26">
        <v>218</v>
      </c>
      <c r="B223" s="42" t="s">
        <v>698</v>
      </c>
      <c r="C223" s="42" t="s">
        <v>353</v>
      </c>
      <c r="D223" s="42" t="s">
        <v>850</v>
      </c>
      <c r="E223" s="61" t="s">
        <v>54</v>
      </c>
      <c r="F223" s="42" t="s">
        <v>851</v>
      </c>
      <c r="G223" s="42" t="s">
        <v>702</v>
      </c>
      <c r="H223" s="42" t="s">
        <v>777</v>
      </c>
      <c r="I223" s="42" t="s">
        <v>852</v>
      </c>
      <c r="J223" s="42">
        <v>2026.1</v>
      </c>
      <c r="K223" s="42">
        <v>2026.12</v>
      </c>
      <c r="L223" s="26" t="s">
        <v>853</v>
      </c>
      <c r="M223" s="42">
        <v>300</v>
      </c>
      <c r="N223" s="42">
        <v>300</v>
      </c>
      <c r="O223" s="61"/>
      <c r="P223" s="42">
        <v>300</v>
      </c>
      <c r="Q223" s="61"/>
      <c r="R223" s="61"/>
      <c r="S223" s="61"/>
      <c r="T223" s="42" t="s">
        <v>54</v>
      </c>
      <c r="U223" s="42" t="s">
        <v>54</v>
      </c>
      <c r="V223" s="42" t="s">
        <v>54</v>
      </c>
      <c r="W223" s="42" t="s">
        <v>54</v>
      </c>
      <c r="X223" s="42" t="s">
        <v>48</v>
      </c>
      <c r="Y223" s="61"/>
      <c r="Z223" s="61"/>
      <c r="AA223" s="61"/>
      <c r="AB223" s="61"/>
      <c r="AC223" s="61"/>
      <c r="AD223" s="42">
        <v>1189</v>
      </c>
      <c r="AE223" s="42">
        <v>5090</v>
      </c>
      <c r="AF223" s="42">
        <v>772</v>
      </c>
      <c r="AG223" s="42">
        <v>3521</v>
      </c>
      <c r="AH223" s="61"/>
    </row>
    <row r="224" s="4" customFormat="1" ht="29" customHeight="1" spans="1:34">
      <c r="A224" s="26">
        <v>219</v>
      </c>
      <c r="B224" s="42" t="s">
        <v>698</v>
      </c>
      <c r="C224" s="42" t="s">
        <v>353</v>
      </c>
      <c r="D224" s="42" t="s">
        <v>684</v>
      </c>
      <c r="E224" s="61" t="s">
        <v>54</v>
      </c>
      <c r="F224" s="42" t="s">
        <v>854</v>
      </c>
      <c r="G224" s="42" t="s">
        <v>702</v>
      </c>
      <c r="H224" s="42" t="s">
        <v>777</v>
      </c>
      <c r="I224" s="42" t="s">
        <v>855</v>
      </c>
      <c r="J224" s="42">
        <v>2026.1</v>
      </c>
      <c r="K224" s="42">
        <v>2026.12</v>
      </c>
      <c r="L224" s="26" t="s">
        <v>853</v>
      </c>
      <c r="M224" s="42">
        <v>300</v>
      </c>
      <c r="N224" s="42">
        <v>300</v>
      </c>
      <c r="O224" s="61"/>
      <c r="P224" s="42">
        <v>300</v>
      </c>
      <c r="Q224" s="61"/>
      <c r="R224" s="61"/>
      <c r="S224" s="61"/>
      <c r="T224" s="42" t="s">
        <v>54</v>
      </c>
      <c r="U224" s="42" t="s">
        <v>54</v>
      </c>
      <c r="V224" s="42" t="s">
        <v>54</v>
      </c>
      <c r="W224" s="42" t="s">
        <v>54</v>
      </c>
      <c r="X224" s="42" t="s">
        <v>48</v>
      </c>
      <c r="Y224" s="61"/>
      <c r="Z224" s="61"/>
      <c r="AA224" s="61"/>
      <c r="AB224" s="61"/>
      <c r="AC224" s="61"/>
      <c r="AD224" s="62">
        <v>290</v>
      </c>
      <c r="AE224" s="62">
        <v>1155</v>
      </c>
      <c r="AF224" s="62">
        <v>114</v>
      </c>
      <c r="AG224" s="62">
        <v>457</v>
      </c>
      <c r="AH224" s="61"/>
    </row>
    <row r="225" s="4" customFormat="1" ht="29" customHeight="1" spans="1:34">
      <c r="A225" s="26">
        <v>220</v>
      </c>
      <c r="B225" s="42" t="s">
        <v>698</v>
      </c>
      <c r="C225" s="42" t="s">
        <v>353</v>
      </c>
      <c r="D225" s="42" t="s">
        <v>673</v>
      </c>
      <c r="E225" s="61" t="s">
        <v>48</v>
      </c>
      <c r="F225" s="42" t="s">
        <v>856</v>
      </c>
      <c r="G225" s="42" t="s">
        <v>702</v>
      </c>
      <c r="H225" s="42" t="s">
        <v>777</v>
      </c>
      <c r="I225" s="42" t="s">
        <v>857</v>
      </c>
      <c r="J225" s="42">
        <v>2026.1</v>
      </c>
      <c r="K225" s="42">
        <v>2026.12</v>
      </c>
      <c r="L225" s="26" t="s">
        <v>853</v>
      </c>
      <c r="M225" s="42">
        <v>385</v>
      </c>
      <c r="N225" s="42">
        <v>385</v>
      </c>
      <c r="O225" s="61"/>
      <c r="P225" s="42">
        <v>385</v>
      </c>
      <c r="Q225" s="61"/>
      <c r="R225" s="61"/>
      <c r="S225" s="61"/>
      <c r="T225" s="42" t="s">
        <v>54</v>
      </c>
      <c r="U225" s="42" t="s">
        <v>54</v>
      </c>
      <c r="V225" s="42" t="s">
        <v>54</v>
      </c>
      <c r="W225" s="42" t="s">
        <v>54</v>
      </c>
      <c r="X225" s="42" t="s">
        <v>48</v>
      </c>
      <c r="Y225" s="61"/>
      <c r="Z225" s="61"/>
      <c r="AA225" s="61"/>
      <c r="AB225" s="61"/>
      <c r="AC225" s="61"/>
      <c r="AD225" s="62">
        <v>425</v>
      </c>
      <c r="AE225" s="62">
        <v>1703</v>
      </c>
      <c r="AF225" s="62">
        <v>109</v>
      </c>
      <c r="AG225" s="62">
        <v>446</v>
      </c>
      <c r="AH225" s="61"/>
    </row>
    <row r="226" s="8" customFormat="1" ht="29" customHeight="1" spans="1:34">
      <c r="A226" s="26">
        <v>221</v>
      </c>
      <c r="B226" s="42" t="s">
        <v>698</v>
      </c>
      <c r="C226" s="42" t="s">
        <v>353</v>
      </c>
      <c r="D226" s="42" t="s">
        <v>680</v>
      </c>
      <c r="E226" s="75" t="s">
        <v>54</v>
      </c>
      <c r="F226" s="42" t="s">
        <v>858</v>
      </c>
      <c r="G226" s="42" t="s">
        <v>702</v>
      </c>
      <c r="H226" s="42" t="s">
        <v>777</v>
      </c>
      <c r="I226" s="42" t="s">
        <v>859</v>
      </c>
      <c r="J226" s="42">
        <v>2026.1</v>
      </c>
      <c r="K226" s="42">
        <v>2026.12</v>
      </c>
      <c r="L226" s="76" t="s">
        <v>853</v>
      </c>
      <c r="M226" s="42">
        <v>220</v>
      </c>
      <c r="N226" s="42">
        <v>220</v>
      </c>
      <c r="O226" s="75"/>
      <c r="P226" s="42">
        <v>220</v>
      </c>
      <c r="Q226" s="75"/>
      <c r="R226" s="75"/>
      <c r="S226" s="75"/>
      <c r="T226" s="42" t="s">
        <v>54</v>
      </c>
      <c r="U226" s="42" t="s">
        <v>54</v>
      </c>
      <c r="V226" s="42" t="s">
        <v>54</v>
      </c>
      <c r="W226" s="42" t="s">
        <v>54</v>
      </c>
      <c r="X226" s="42" t="s">
        <v>48</v>
      </c>
      <c r="Y226" s="75"/>
      <c r="Z226" s="75"/>
      <c r="AA226" s="75"/>
      <c r="AB226" s="75"/>
      <c r="AC226" s="75"/>
      <c r="AD226" s="62">
        <v>178</v>
      </c>
      <c r="AE226" s="62">
        <v>665</v>
      </c>
      <c r="AF226" s="62">
        <v>110</v>
      </c>
      <c r="AG226" s="62">
        <v>598</v>
      </c>
      <c r="AH226" s="75"/>
    </row>
    <row r="227" s="5" customFormat="1" ht="29" customHeight="1" spans="1:34">
      <c r="A227" s="26">
        <v>222</v>
      </c>
      <c r="B227" s="42" t="s">
        <v>698</v>
      </c>
      <c r="C227" s="42" t="s">
        <v>353</v>
      </c>
      <c r="D227" s="42" t="s">
        <v>406</v>
      </c>
      <c r="E227" s="62" t="s">
        <v>54</v>
      </c>
      <c r="F227" s="42" t="s">
        <v>860</v>
      </c>
      <c r="G227" s="42" t="s">
        <v>702</v>
      </c>
      <c r="H227" s="42" t="s">
        <v>777</v>
      </c>
      <c r="I227" s="42" t="s">
        <v>861</v>
      </c>
      <c r="J227" s="42">
        <v>2026.1</v>
      </c>
      <c r="K227" s="42">
        <v>2026.12</v>
      </c>
      <c r="L227" s="42" t="s">
        <v>853</v>
      </c>
      <c r="M227" s="42">
        <v>385</v>
      </c>
      <c r="N227" s="42">
        <v>385</v>
      </c>
      <c r="O227" s="62"/>
      <c r="P227" s="42">
        <v>385</v>
      </c>
      <c r="Q227" s="62"/>
      <c r="R227" s="62"/>
      <c r="S227" s="62"/>
      <c r="T227" s="42" t="s">
        <v>54</v>
      </c>
      <c r="U227" s="42" t="s">
        <v>54</v>
      </c>
      <c r="V227" s="42" t="s">
        <v>54</v>
      </c>
      <c r="W227" s="42" t="s">
        <v>54</v>
      </c>
      <c r="X227" s="42" t="s">
        <v>48</v>
      </c>
      <c r="Y227" s="62"/>
      <c r="Z227" s="62"/>
      <c r="AA227" s="62"/>
      <c r="AB227" s="62"/>
      <c r="AC227" s="62"/>
      <c r="AD227" s="62">
        <v>180</v>
      </c>
      <c r="AE227" s="62">
        <v>789</v>
      </c>
      <c r="AF227" s="62">
        <v>72</v>
      </c>
      <c r="AG227" s="62">
        <v>328</v>
      </c>
      <c r="AH227" s="62"/>
    </row>
    <row r="228" s="9" customFormat="1" ht="29" customHeight="1" spans="1:34">
      <c r="A228" s="26">
        <v>223</v>
      </c>
      <c r="B228" s="42" t="s">
        <v>698</v>
      </c>
      <c r="C228" s="62" t="s">
        <v>246</v>
      </c>
      <c r="D228" s="62" t="s">
        <v>332</v>
      </c>
      <c r="E228" s="77" t="s">
        <v>54</v>
      </c>
      <c r="F228" s="42" t="s">
        <v>862</v>
      </c>
      <c r="G228" s="42" t="s">
        <v>702</v>
      </c>
      <c r="H228" s="62" t="s">
        <v>735</v>
      </c>
      <c r="I228" s="42" t="s">
        <v>863</v>
      </c>
      <c r="J228" s="42">
        <v>2026.1</v>
      </c>
      <c r="K228" s="42">
        <v>2026.12</v>
      </c>
      <c r="L228" s="43" t="s">
        <v>864</v>
      </c>
      <c r="M228" s="62">
        <v>180</v>
      </c>
      <c r="N228" s="62">
        <v>180</v>
      </c>
      <c r="O228" s="77"/>
      <c r="P228" s="62">
        <v>180</v>
      </c>
      <c r="Q228" s="77"/>
      <c r="R228" s="77"/>
      <c r="S228" s="77"/>
      <c r="T228" s="77" t="s">
        <v>54</v>
      </c>
      <c r="U228" s="77" t="s">
        <v>54</v>
      </c>
      <c r="V228" s="77" t="s">
        <v>54</v>
      </c>
      <c r="W228" s="77" t="s">
        <v>54</v>
      </c>
      <c r="X228" s="42" t="s">
        <v>48</v>
      </c>
      <c r="Y228" s="77"/>
      <c r="Z228" s="77"/>
      <c r="AA228" s="77"/>
      <c r="AB228" s="77"/>
      <c r="AC228" s="77"/>
      <c r="AD228" s="90">
        <v>125</v>
      </c>
      <c r="AE228" s="90">
        <v>536</v>
      </c>
      <c r="AF228" s="90">
        <v>83</v>
      </c>
      <c r="AG228" s="90">
        <v>421</v>
      </c>
      <c r="AH228" s="77"/>
    </row>
    <row r="229" s="10" customFormat="1" ht="29" customHeight="1" spans="1:34">
      <c r="A229" s="26">
        <v>224</v>
      </c>
      <c r="B229" s="46" t="s">
        <v>698</v>
      </c>
      <c r="C229" s="78" t="s">
        <v>246</v>
      </c>
      <c r="D229" s="79" t="s">
        <v>332</v>
      </c>
      <c r="E229" s="79" t="s">
        <v>54</v>
      </c>
      <c r="F229" s="80" t="s">
        <v>865</v>
      </c>
      <c r="G229" s="81" t="s">
        <v>702</v>
      </c>
      <c r="H229" s="78" t="s">
        <v>866</v>
      </c>
      <c r="I229" s="85" t="s">
        <v>867</v>
      </c>
      <c r="J229" s="81">
        <v>2026.1</v>
      </c>
      <c r="K229" s="81">
        <v>2026.12</v>
      </c>
      <c r="L229" s="86" t="s">
        <v>868</v>
      </c>
      <c r="M229" s="79">
        <v>150</v>
      </c>
      <c r="N229" s="79">
        <v>150</v>
      </c>
      <c r="O229" s="79"/>
      <c r="P229" s="79">
        <v>150</v>
      </c>
      <c r="Q229" s="79"/>
      <c r="R229" s="79"/>
      <c r="S229" s="88"/>
      <c r="T229" s="88" t="s">
        <v>54</v>
      </c>
      <c r="U229" s="88" t="s">
        <v>54</v>
      </c>
      <c r="V229" s="88" t="s">
        <v>54</v>
      </c>
      <c r="W229" s="88" t="s">
        <v>54</v>
      </c>
      <c r="X229" s="81" t="s">
        <v>48</v>
      </c>
      <c r="Y229" s="79"/>
      <c r="Z229" s="79"/>
      <c r="AA229" s="79"/>
      <c r="AB229" s="79"/>
      <c r="AC229" s="91"/>
      <c r="AD229" s="91">
        <v>93</v>
      </c>
      <c r="AE229" s="91">
        <v>420</v>
      </c>
      <c r="AF229" s="91">
        <v>71</v>
      </c>
      <c r="AG229" s="91">
        <v>360</v>
      </c>
      <c r="AH229" s="94"/>
    </row>
    <row r="230" s="9" customFormat="1" ht="29" customHeight="1" spans="1:34">
      <c r="A230" s="26">
        <v>225</v>
      </c>
      <c r="B230" s="42" t="s">
        <v>698</v>
      </c>
      <c r="C230" s="62" t="s">
        <v>246</v>
      </c>
      <c r="D230" s="49" t="s">
        <v>869</v>
      </c>
      <c r="E230" s="77" t="s">
        <v>54</v>
      </c>
      <c r="F230" s="42" t="s">
        <v>870</v>
      </c>
      <c r="G230" s="42" t="s">
        <v>702</v>
      </c>
      <c r="H230" s="62" t="s">
        <v>866</v>
      </c>
      <c r="I230" s="87" t="s">
        <v>871</v>
      </c>
      <c r="J230" s="42">
        <v>2026.1</v>
      </c>
      <c r="K230" s="42">
        <v>2026.12</v>
      </c>
      <c r="L230" s="43" t="s">
        <v>872</v>
      </c>
      <c r="M230" s="62">
        <v>90</v>
      </c>
      <c r="N230" s="62">
        <v>90</v>
      </c>
      <c r="O230" s="77"/>
      <c r="P230" s="62">
        <v>90</v>
      </c>
      <c r="Q230" s="77"/>
      <c r="R230" s="77"/>
      <c r="S230" s="77"/>
      <c r="T230" s="77" t="s">
        <v>54</v>
      </c>
      <c r="U230" s="77" t="s">
        <v>54</v>
      </c>
      <c r="V230" s="77" t="s">
        <v>54</v>
      </c>
      <c r="W230" s="77" t="s">
        <v>54</v>
      </c>
      <c r="X230" s="42" t="s">
        <v>48</v>
      </c>
      <c r="Y230" s="77"/>
      <c r="Z230" s="77"/>
      <c r="AA230" s="77"/>
      <c r="AB230" s="77"/>
      <c r="AC230" s="77"/>
      <c r="AD230" s="90">
        <v>188</v>
      </c>
      <c r="AE230" s="90">
        <v>983</v>
      </c>
      <c r="AF230" s="90">
        <v>70</v>
      </c>
      <c r="AG230" s="90">
        <v>524</v>
      </c>
      <c r="AH230" s="77"/>
    </row>
    <row r="231" s="9" customFormat="1" ht="29" customHeight="1" spans="1:34">
      <c r="A231" s="26">
        <v>226</v>
      </c>
      <c r="B231" s="42" t="s">
        <v>698</v>
      </c>
      <c r="C231" s="62" t="s">
        <v>246</v>
      </c>
      <c r="D231" s="62" t="s">
        <v>873</v>
      </c>
      <c r="E231" s="77" t="s">
        <v>54</v>
      </c>
      <c r="F231" s="49" t="s">
        <v>874</v>
      </c>
      <c r="G231" s="42" t="s">
        <v>702</v>
      </c>
      <c r="H231" s="62" t="s">
        <v>735</v>
      </c>
      <c r="I231" s="49" t="s">
        <v>875</v>
      </c>
      <c r="J231" s="42">
        <v>2026.1</v>
      </c>
      <c r="K231" s="42">
        <v>2026.12</v>
      </c>
      <c r="L231" s="43" t="s">
        <v>876</v>
      </c>
      <c r="M231" s="62">
        <v>210</v>
      </c>
      <c r="N231" s="62">
        <v>210</v>
      </c>
      <c r="O231" s="77"/>
      <c r="P231" s="62">
        <v>210</v>
      </c>
      <c r="Q231" s="77"/>
      <c r="R231" s="77"/>
      <c r="S231" s="77"/>
      <c r="T231" s="77" t="s">
        <v>54</v>
      </c>
      <c r="U231" s="77" t="s">
        <v>54</v>
      </c>
      <c r="V231" s="77" t="s">
        <v>54</v>
      </c>
      <c r="W231" s="77" t="s">
        <v>54</v>
      </c>
      <c r="X231" s="42" t="s">
        <v>48</v>
      </c>
      <c r="Y231" s="77"/>
      <c r="Z231" s="77"/>
      <c r="AA231" s="77"/>
      <c r="AB231" s="77"/>
      <c r="AC231" s="77"/>
      <c r="AD231" s="90">
        <v>538</v>
      </c>
      <c r="AE231" s="90">
        <v>2731</v>
      </c>
      <c r="AF231" s="90">
        <v>254</v>
      </c>
      <c r="AG231" s="90">
        <v>1356</v>
      </c>
      <c r="AH231" s="77"/>
    </row>
    <row r="232" s="9" customFormat="1" ht="29" customHeight="1" spans="1:34">
      <c r="A232" s="26">
        <v>227</v>
      </c>
      <c r="B232" s="42" t="s">
        <v>698</v>
      </c>
      <c r="C232" s="62" t="s">
        <v>246</v>
      </c>
      <c r="D232" s="49" t="s">
        <v>877</v>
      </c>
      <c r="E232" s="77" t="s">
        <v>48</v>
      </c>
      <c r="F232" s="42" t="s">
        <v>878</v>
      </c>
      <c r="G232" s="42" t="s">
        <v>702</v>
      </c>
      <c r="H232" s="62" t="s">
        <v>735</v>
      </c>
      <c r="I232" s="49" t="s">
        <v>879</v>
      </c>
      <c r="J232" s="42">
        <v>2026.1</v>
      </c>
      <c r="K232" s="42">
        <v>2026.12</v>
      </c>
      <c r="L232" s="43" t="s">
        <v>880</v>
      </c>
      <c r="M232" s="62">
        <v>150</v>
      </c>
      <c r="N232" s="62">
        <v>150</v>
      </c>
      <c r="O232" s="77"/>
      <c r="P232" s="62">
        <v>150</v>
      </c>
      <c r="Q232" s="77"/>
      <c r="R232" s="77"/>
      <c r="S232" s="77"/>
      <c r="T232" s="77" t="s">
        <v>54</v>
      </c>
      <c r="U232" s="77" t="s">
        <v>54</v>
      </c>
      <c r="V232" s="77" t="s">
        <v>54</v>
      </c>
      <c r="W232" s="77" t="s">
        <v>54</v>
      </c>
      <c r="X232" s="42" t="s">
        <v>48</v>
      </c>
      <c r="Y232" s="77"/>
      <c r="Z232" s="77"/>
      <c r="AA232" s="77"/>
      <c r="AB232" s="77"/>
      <c r="AC232" s="77"/>
      <c r="AD232" s="90">
        <v>374</v>
      </c>
      <c r="AE232" s="90">
        <v>1771</v>
      </c>
      <c r="AF232" s="90">
        <v>71</v>
      </c>
      <c r="AG232" s="90">
        <v>362</v>
      </c>
      <c r="AH232" s="77"/>
    </row>
    <row r="233" s="9" customFormat="1" ht="29" customHeight="1" spans="1:34">
      <c r="A233" s="26">
        <v>228</v>
      </c>
      <c r="B233" s="42" t="s">
        <v>698</v>
      </c>
      <c r="C233" s="62" t="s">
        <v>246</v>
      </c>
      <c r="D233" s="62" t="s">
        <v>881</v>
      </c>
      <c r="E233" s="77" t="s">
        <v>54</v>
      </c>
      <c r="F233" s="50" t="s">
        <v>882</v>
      </c>
      <c r="G233" s="42" t="s">
        <v>702</v>
      </c>
      <c r="H233" s="62" t="s">
        <v>883</v>
      </c>
      <c r="I233" s="49" t="s">
        <v>884</v>
      </c>
      <c r="J233" s="42">
        <v>2026.1</v>
      </c>
      <c r="K233" s="42">
        <v>2026.12</v>
      </c>
      <c r="L233" s="43" t="s">
        <v>885</v>
      </c>
      <c r="M233" s="62">
        <v>280</v>
      </c>
      <c r="N233" s="62">
        <v>280</v>
      </c>
      <c r="O233" s="77"/>
      <c r="P233" s="62">
        <v>280</v>
      </c>
      <c r="Q233" s="77"/>
      <c r="R233" s="77"/>
      <c r="S233" s="77"/>
      <c r="T233" s="77" t="s">
        <v>54</v>
      </c>
      <c r="U233" s="77" t="s">
        <v>54</v>
      </c>
      <c r="V233" s="77" t="s">
        <v>54</v>
      </c>
      <c r="W233" s="77" t="s">
        <v>54</v>
      </c>
      <c r="X233" s="42" t="s">
        <v>48</v>
      </c>
      <c r="Y233" s="77"/>
      <c r="Z233" s="77"/>
      <c r="AA233" s="77"/>
      <c r="AB233" s="77"/>
      <c r="AC233" s="77"/>
      <c r="AD233" s="62">
        <v>173</v>
      </c>
      <c r="AE233" s="62">
        <v>987</v>
      </c>
      <c r="AF233" s="62">
        <v>82</v>
      </c>
      <c r="AG233" s="62">
        <v>412</v>
      </c>
      <c r="AH233" s="77"/>
    </row>
    <row r="234" s="9" customFormat="1" ht="29" customHeight="1" spans="1:34">
      <c r="A234" s="26">
        <v>229</v>
      </c>
      <c r="B234" s="42" t="s">
        <v>698</v>
      </c>
      <c r="C234" s="62" t="s">
        <v>310</v>
      </c>
      <c r="D234" s="42" t="s">
        <v>886</v>
      </c>
      <c r="E234" s="77" t="s">
        <v>48</v>
      </c>
      <c r="F234" s="42" t="s">
        <v>887</v>
      </c>
      <c r="G234" s="42" t="s">
        <v>702</v>
      </c>
      <c r="H234" s="42" t="s">
        <v>51</v>
      </c>
      <c r="I234" s="42" t="s">
        <v>888</v>
      </c>
      <c r="J234" s="42">
        <v>2026.1</v>
      </c>
      <c r="K234" s="42">
        <v>2026.12</v>
      </c>
      <c r="L234" s="43" t="s">
        <v>889</v>
      </c>
      <c r="M234" s="42">
        <v>200</v>
      </c>
      <c r="N234" s="42">
        <v>200</v>
      </c>
      <c r="O234" s="77"/>
      <c r="P234" s="77">
        <v>200</v>
      </c>
      <c r="Q234" s="77"/>
      <c r="R234" s="77"/>
      <c r="S234" s="77"/>
      <c r="T234" s="77" t="s">
        <v>54</v>
      </c>
      <c r="U234" s="42" t="s">
        <v>54</v>
      </c>
      <c r="V234" s="42" t="s">
        <v>54</v>
      </c>
      <c r="W234" s="42" t="s">
        <v>54</v>
      </c>
      <c r="X234" s="42" t="s">
        <v>48</v>
      </c>
      <c r="Y234" s="77"/>
      <c r="Z234" s="77"/>
      <c r="AA234" s="77"/>
      <c r="AB234" s="77"/>
      <c r="AC234" s="77"/>
      <c r="AD234" s="42">
        <v>381</v>
      </c>
      <c r="AE234" s="42">
        <v>1495</v>
      </c>
      <c r="AF234" s="42">
        <v>78</v>
      </c>
      <c r="AG234" s="42">
        <v>294</v>
      </c>
      <c r="AH234" s="42"/>
    </row>
    <row r="235" s="9" customFormat="1" ht="29" customHeight="1" spans="1:34">
      <c r="A235" s="26">
        <v>230</v>
      </c>
      <c r="B235" s="42" t="s">
        <v>698</v>
      </c>
      <c r="C235" s="62" t="s">
        <v>310</v>
      </c>
      <c r="D235" s="42" t="s">
        <v>890</v>
      </c>
      <c r="E235" s="77" t="s">
        <v>48</v>
      </c>
      <c r="F235" s="42" t="s">
        <v>891</v>
      </c>
      <c r="G235" s="42" t="s">
        <v>702</v>
      </c>
      <c r="H235" s="42" t="s">
        <v>892</v>
      </c>
      <c r="I235" s="42" t="s">
        <v>893</v>
      </c>
      <c r="J235" s="42">
        <v>2026.1</v>
      </c>
      <c r="K235" s="42">
        <v>2026.12</v>
      </c>
      <c r="L235" s="43" t="s">
        <v>894</v>
      </c>
      <c r="M235" s="42">
        <v>80</v>
      </c>
      <c r="N235" s="42">
        <v>80</v>
      </c>
      <c r="O235" s="77"/>
      <c r="P235" s="77">
        <v>80</v>
      </c>
      <c r="Q235" s="77"/>
      <c r="R235" s="77"/>
      <c r="S235" s="77"/>
      <c r="T235" s="77" t="s">
        <v>54</v>
      </c>
      <c r="U235" s="42" t="s">
        <v>54</v>
      </c>
      <c r="V235" s="42" t="s">
        <v>54</v>
      </c>
      <c r="W235" s="42" t="s">
        <v>54</v>
      </c>
      <c r="X235" s="42" t="s">
        <v>48</v>
      </c>
      <c r="Y235" s="77"/>
      <c r="Z235" s="77"/>
      <c r="AA235" s="77"/>
      <c r="AB235" s="77"/>
      <c r="AC235" s="77"/>
      <c r="AD235" s="42">
        <v>86</v>
      </c>
      <c r="AE235" s="42">
        <v>316</v>
      </c>
      <c r="AF235" s="42">
        <v>28</v>
      </c>
      <c r="AG235" s="42">
        <v>117</v>
      </c>
      <c r="AH235" s="42"/>
    </row>
    <row r="236" s="9" customFormat="1" ht="29" customHeight="1" spans="1:34">
      <c r="A236" s="26">
        <v>231</v>
      </c>
      <c r="B236" s="42" t="s">
        <v>698</v>
      </c>
      <c r="C236" s="62" t="s">
        <v>310</v>
      </c>
      <c r="D236" s="42" t="s">
        <v>895</v>
      </c>
      <c r="E236" s="43" t="s">
        <v>896</v>
      </c>
      <c r="F236" s="42" t="s">
        <v>897</v>
      </c>
      <c r="G236" s="42" t="s">
        <v>702</v>
      </c>
      <c r="H236" s="42" t="s">
        <v>898</v>
      </c>
      <c r="I236" s="42" t="s">
        <v>899</v>
      </c>
      <c r="J236" s="42">
        <v>2026.1</v>
      </c>
      <c r="K236" s="42">
        <v>2026.12</v>
      </c>
      <c r="L236" s="43" t="s">
        <v>900</v>
      </c>
      <c r="M236" s="42">
        <v>460.85</v>
      </c>
      <c r="N236" s="42">
        <v>460.85</v>
      </c>
      <c r="O236" s="77"/>
      <c r="P236" s="77">
        <v>460.85</v>
      </c>
      <c r="Q236" s="77"/>
      <c r="R236" s="77"/>
      <c r="S236" s="77"/>
      <c r="T236" s="77" t="s">
        <v>54</v>
      </c>
      <c r="U236" s="42" t="s">
        <v>54</v>
      </c>
      <c r="V236" s="42" t="s">
        <v>54</v>
      </c>
      <c r="W236" s="42" t="s">
        <v>54</v>
      </c>
      <c r="X236" s="42" t="s">
        <v>48</v>
      </c>
      <c r="Y236" s="77"/>
      <c r="Z236" s="77"/>
      <c r="AA236" s="77"/>
      <c r="AB236" s="77"/>
      <c r="AC236" s="77"/>
      <c r="AD236" s="42">
        <v>1288</v>
      </c>
      <c r="AE236" s="42">
        <v>5152</v>
      </c>
      <c r="AF236" s="42">
        <v>275</v>
      </c>
      <c r="AG236" s="42">
        <v>759</v>
      </c>
      <c r="AH236" s="42"/>
    </row>
    <row r="237" s="9" customFormat="1" ht="29" customHeight="1" spans="1:34">
      <c r="A237" s="26">
        <v>232</v>
      </c>
      <c r="B237" s="42" t="s">
        <v>698</v>
      </c>
      <c r="C237" s="62" t="s">
        <v>310</v>
      </c>
      <c r="D237" s="42" t="s">
        <v>890</v>
      </c>
      <c r="E237" s="77" t="s">
        <v>48</v>
      </c>
      <c r="F237" s="42" t="s">
        <v>901</v>
      </c>
      <c r="G237" s="42" t="s">
        <v>702</v>
      </c>
      <c r="H237" s="42" t="s">
        <v>51</v>
      </c>
      <c r="I237" s="42" t="s">
        <v>902</v>
      </c>
      <c r="J237" s="42">
        <v>2026.1</v>
      </c>
      <c r="K237" s="42">
        <v>2026.12</v>
      </c>
      <c r="L237" s="43" t="s">
        <v>903</v>
      </c>
      <c r="M237" s="42">
        <v>70</v>
      </c>
      <c r="N237" s="42">
        <v>70</v>
      </c>
      <c r="O237" s="77"/>
      <c r="P237" s="77">
        <v>70</v>
      </c>
      <c r="Q237" s="77"/>
      <c r="R237" s="77"/>
      <c r="S237" s="77"/>
      <c r="T237" s="77" t="s">
        <v>48</v>
      </c>
      <c r="U237" s="42" t="s">
        <v>54</v>
      </c>
      <c r="V237" s="42" t="s">
        <v>54</v>
      </c>
      <c r="W237" s="42" t="s">
        <v>54</v>
      </c>
      <c r="X237" s="42" t="s">
        <v>48</v>
      </c>
      <c r="Y237" s="77"/>
      <c r="Z237" s="77"/>
      <c r="AA237" s="77"/>
      <c r="AB237" s="77"/>
      <c r="AC237" s="77"/>
      <c r="AD237" s="42">
        <v>118</v>
      </c>
      <c r="AE237" s="42">
        <v>460</v>
      </c>
      <c r="AF237" s="42">
        <v>45</v>
      </c>
      <c r="AG237" s="42">
        <v>178</v>
      </c>
      <c r="AH237" s="42"/>
    </row>
    <row r="238" s="9" customFormat="1" ht="29" customHeight="1" spans="1:34">
      <c r="A238" s="26">
        <v>233</v>
      </c>
      <c r="B238" s="42" t="s">
        <v>698</v>
      </c>
      <c r="C238" s="62" t="s">
        <v>310</v>
      </c>
      <c r="D238" s="42" t="s">
        <v>886</v>
      </c>
      <c r="E238" s="77" t="s">
        <v>48</v>
      </c>
      <c r="F238" s="42" t="s">
        <v>904</v>
      </c>
      <c r="G238" s="42" t="s">
        <v>702</v>
      </c>
      <c r="H238" s="42" t="s">
        <v>905</v>
      </c>
      <c r="I238" s="42" t="s">
        <v>906</v>
      </c>
      <c r="J238" s="42">
        <v>2026.1</v>
      </c>
      <c r="K238" s="42">
        <v>2026.12</v>
      </c>
      <c r="L238" s="43" t="s">
        <v>907</v>
      </c>
      <c r="M238" s="42">
        <v>50</v>
      </c>
      <c r="N238" s="42">
        <v>50</v>
      </c>
      <c r="O238" s="77"/>
      <c r="P238" s="77">
        <v>50</v>
      </c>
      <c r="Q238" s="77"/>
      <c r="R238" s="77"/>
      <c r="S238" s="77"/>
      <c r="T238" s="77" t="s">
        <v>48</v>
      </c>
      <c r="U238" s="42" t="s">
        <v>54</v>
      </c>
      <c r="V238" s="42" t="s">
        <v>54</v>
      </c>
      <c r="W238" s="42" t="s">
        <v>54</v>
      </c>
      <c r="X238" s="42" t="s">
        <v>48</v>
      </c>
      <c r="Y238" s="77"/>
      <c r="Z238" s="77"/>
      <c r="AA238" s="77"/>
      <c r="AB238" s="77"/>
      <c r="AC238" s="77"/>
      <c r="AD238" s="42">
        <v>30</v>
      </c>
      <c r="AE238" s="42">
        <v>119</v>
      </c>
      <c r="AF238" s="42">
        <v>6</v>
      </c>
      <c r="AG238" s="42">
        <v>28</v>
      </c>
      <c r="AH238" s="42"/>
    </row>
    <row r="239" s="9" customFormat="1" ht="29" customHeight="1" spans="1:34">
      <c r="A239" s="26">
        <v>234</v>
      </c>
      <c r="B239" s="42" t="s">
        <v>698</v>
      </c>
      <c r="C239" s="43" t="s">
        <v>132</v>
      </c>
      <c r="D239" s="43" t="s">
        <v>133</v>
      </c>
      <c r="E239" s="43" t="s">
        <v>48</v>
      </c>
      <c r="F239" s="43" t="s">
        <v>908</v>
      </c>
      <c r="G239" s="42" t="s">
        <v>702</v>
      </c>
      <c r="H239" s="43"/>
      <c r="I239" s="43" t="s">
        <v>909</v>
      </c>
      <c r="J239" s="42">
        <v>2026.1</v>
      </c>
      <c r="K239" s="42">
        <v>2026.12</v>
      </c>
      <c r="L239" s="43" t="s">
        <v>910</v>
      </c>
      <c r="M239" s="43">
        <v>100</v>
      </c>
      <c r="N239" s="43">
        <v>100</v>
      </c>
      <c r="O239" s="77"/>
      <c r="P239" s="43">
        <v>100</v>
      </c>
      <c r="Q239" s="77"/>
      <c r="R239" s="77"/>
      <c r="S239" s="77"/>
      <c r="T239" s="77" t="s">
        <v>54</v>
      </c>
      <c r="U239" s="42" t="s">
        <v>818</v>
      </c>
      <c r="V239" s="42" t="s">
        <v>818</v>
      </c>
      <c r="W239" s="42" t="s">
        <v>818</v>
      </c>
      <c r="X239" s="77" t="s">
        <v>48</v>
      </c>
      <c r="Y239" s="77"/>
      <c r="Z239" s="77"/>
      <c r="AA239" s="77"/>
      <c r="AB239" s="77"/>
      <c r="AC239" s="77"/>
      <c r="AD239" s="77">
        <v>199</v>
      </c>
      <c r="AE239" s="77">
        <v>694</v>
      </c>
      <c r="AF239" s="77">
        <v>18</v>
      </c>
      <c r="AG239" s="77">
        <v>64</v>
      </c>
      <c r="AH239" s="77"/>
    </row>
    <row r="240" s="9" customFormat="1" ht="29" customHeight="1" spans="1:34">
      <c r="A240" s="26">
        <v>235</v>
      </c>
      <c r="B240" s="42" t="s">
        <v>698</v>
      </c>
      <c r="C240" s="42" t="s">
        <v>132</v>
      </c>
      <c r="D240" s="62" t="s">
        <v>178</v>
      </c>
      <c r="E240" s="42" t="s">
        <v>54</v>
      </c>
      <c r="F240" s="42" t="s">
        <v>911</v>
      </c>
      <c r="G240" s="42" t="s">
        <v>702</v>
      </c>
      <c r="H240" s="42" t="s">
        <v>51</v>
      </c>
      <c r="I240" s="42" t="s">
        <v>912</v>
      </c>
      <c r="J240" s="42">
        <v>2026.1</v>
      </c>
      <c r="K240" s="42">
        <v>2026.12</v>
      </c>
      <c r="L240" s="43" t="s">
        <v>913</v>
      </c>
      <c r="M240" s="62">
        <v>130</v>
      </c>
      <c r="N240" s="62">
        <v>130</v>
      </c>
      <c r="O240" s="77"/>
      <c r="P240" s="62">
        <v>130</v>
      </c>
      <c r="Q240" s="77"/>
      <c r="R240" s="77"/>
      <c r="S240" s="77"/>
      <c r="T240" s="77" t="s">
        <v>48</v>
      </c>
      <c r="U240" s="42" t="s">
        <v>818</v>
      </c>
      <c r="V240" s="42" t="s">
        <v>818</v>
      </c>
      <c r="W240" s="42" t="s">
        <v>818</v>
      </c>
      <c r="X240" s="77" t="s">
        <v>48</v>
      </c>
      <c r="Y240" s="77"/>
      <c r="Z240" s="77"/>
      <c r="AA240" s="77"/>
      <c r="AB240" s="77"/>
      <c r="AC240" s="77"/>
      <c r="AD240" s="92">
        <v>178</v>
      </c>
      <c r="AE240" s="62">
        <v>744</v>
      </c>
      <c r="AF240" s="62">
        <v>38</v>
      </c>
      <c r="AG240" s="62">
        <v>137</v>
      </c>
      <c r="AH240" s="77"/>
    </row>
    <row r="241" s="9" customFormat="1" ht="29" customHeight="1" spans="1:34">
      <c r="A241" s="26">
        <v>236</v>
      </c>
      <c r="B241" s="42" t="s">
        <v>698</v>
      </c>
      <c r="C241" s="43" t="s">
        <v>132</v>
      </c>
      <c r="D241" s="42" t="s">
        <v>430</v>
      </c>
      <c r="E241" s="42" t="s">
        <v>48</v>
      </c>
      <c r="F241" s="42" t="s">
        <v>914</v>
      </c>
      <c r="G241" s="42" t="s">
        <v>702</v>
      </c>
      <c r="H241" s="43"/>
      <c r="I241" s="42" t="s">
        <v>915</v>
      </c>
      <c r="J241" s="42">
        <v>2026.1</v>
      </c>
      <c r="K241" s="42">
        <v>2026.12</v>
      </c>
      <c r="L241" s="43" t="s">
        <v>916</v>
      </c>
      <c r="M241" s="42">
        <v>120</v>
      </c>
      <c r="N241" s="42">
        <v>120</v>
      </c>
      <c r="O241" s="77"/>
      <c r="P241" s="42">
        <v>120</v>
      </c>
      <c r="Q241" s="77"/>
      <c r="R241" s="77"/>
      <c r="S241" s="77"/>
      <c r="T241" s="77" t="s">
        <v>48</v>
      </c>
      <c r="U241" s="42" t="s">
        <v>54</v>
      </c>
      <c r="V241" s="42" t="s">
        <v>54</v>
      </c>
      <c r="W241" s="42" t="s">
        <v>54</v>
      </c>
      <c r="X241" s="77" t="s">
        <v>48</v>
      </c>
      <c r="Y241" s="77"/>
      <c r="Z241" s="77"/>
      <c r="AA241" s="77"/>
      <c r="AB241" s="77"/>
      <c r="AC241" s="77"/>
      <c r="AD241" s="77">
        <v>146</v>
      </c>
      <c r="AE241" s="77">
        <v>595</v>
      </c>
      <c r="AF241" s="62">
        <v>8</v>
      </c>
      <c r="AG241" s="62">
        <v>25</v>
      </c>
      <c r="AH241" s="77"/>
    </row>
    <row r="242" s="9" customFormat="1" ht="29" customHeight="1" spans="1:34">
      <c r="A242" s="26">
        <v>237</v>
      </c>
      <c r="B242" s="42" t="s">
        <v>698</v>
      </c>
      <c r="C242" s="43" t="s">
        <v>132</v>
      </c>
      <c r="D242" s="42" t="s">
        <v>133</v>
      </c>
      <c r="E242" s="42" t="s">
        <v>48</v>
      </c>
      <c r="F242" s="42" t="s">
        <v>917</v>
      </c>
      <c r="G242" s="42" t="s">
        <v>702</v>
      </c>
      <c r="H242" s="43"/>
      <c r="I242" s="42" t="s">
        <v>918</v>
      </c>
      <c r="J242" s="42">
        <v>2026.1</v>
      </c>
      <c r="K242" s="42">
        <v>2026.12</v>
      </c>
      <c r="L242" s="43" t="s">
        <v>919</v>
      </c>
      <c r="M242" s="42">
        <v>350</v>
      </c>
      <c r="N242" s="42">
        <v>350</v>
      </c>
      <c r="O242" s="77"/>
      <c r="P242" s="42">
        <v>350</v>
      </c>
      <c r="Q242" s="77"/>
      <c r="R242" s="77"/>
      <c r="S242" s="77"/>
      <c r="T242" s="77" t="s">
        <v>48</v>
      </c>
      <c r="U242" s="42" t="s">
        <v>54</v>
      </c>
      <c r="V242" s="42" t="s">
        <v>54</v>
      </c>
      <c r="W242" s="42" t="s">
        <v>54</v>
      </c>
      <c r="X242" s="77" t="s">
        <v>48</v>
      </c>
      <c r="Y242" s="77"/>
      <c r="Z242" s="77"/>
      <c r="AA242" s="77"/>
      <c r="AB242" s="77"/>
      <c r="AC242" s="77"/>
      <c r="AD242" s="62">
        <v>246</v>
      </c>
      <c r="AE242" s="62">
        <v>1071</v>
      </c>
      <c r="AF242" s="62">
        <v>31</v>
      </c>
      <c r="AG242" s="62">
        <v>117</v>
      </c>
      <c r="AH242" s="77"/>
    </row>
    <row r="243" s="9" customFormat="1" ht="29" customHeight="1" spans="1:34">
      <c r="A243" s="26">
        <v>238</v>
      </c>
      <c r="B243" s="42" t="s">
        <v>698</v>
      </c>
      <c r="C243" s="43" t="s">
        <v>132</v>
      </c>
      <c r="D243" s="42" t="s">
        <v>430</v>
      </c>
      <c r="E243" s="42" t="s">
        <v>48</v>
      </c>
      <c r="F243" s="42" t="s">
        <v>920</v>
      </c>
      <c r="G243" s="42" t="s">
        <v>702</v>
      </c>
      <c r="H243" s="43"/>
      <c r="I243" s="42" t="s">
        <v>921</v>
      </c>
      <c r="J243" s="42">
        <v>2026.1</v>
      </c>
      <c r="K243" s="42">
        <v>2026.12</v>
      </c>
      <c r="L243" s="43" t="s">
        <v>922</v>
      </c>
      <c r="M243" s="42">
        <v>75</v>
      </c>
      <c r="N243" s="42">
        <v>75</v>
      </c>
      <c r="O243" s="77"/>
      <c r="P243" s="42">
        <v>75</v>
      </c>
      <c r="Q243" s="77"/>
      <c r="R243" s="77"/>
      <c r="S243" s="77"/>
      <c r="T243" s="77" t="s">
        <v>48</v>
      </c>
      <c r="U243" s="42" t="s">
        <v>54</v>
      </c>
      <c r="V243" s="42" t="s">
        <v>54</v>
      </c>
      <c r="W243" s="42" t="s">
        <v>54</v>
      </c>
      <c r="X243" s="77" t="s">
        <v>48</v>
      </c>
      <c r="Y243" s="77"/>
      <c r="Z243" s="77"/>
      <c r="AA243" s="77"/>
      <c r="AB243" s="77"/>
      <c r="AC243" s="77"/>
      <c r="AD243" s="77">
        <v>208</v>
      </c>
      <c r="AE243" s="77">
        <v>987</v>
      </c>
      <c r="AF243" s="62">
        <v>15</v>
      </c>
      <c r="AG243" s="62">
        <v>49</v>
      </c>
      <c r="AH243" s="77"/>
    </row>
    <row r="244" s="9" customFormat="1" ht="29" customHeight="1" spans="1:34">
      <c r="A244" s="26">
        <v>239</v>
      </c>
      <c r="B244" s="42" t="s">
        <v>698</v>
      </c>
      <c r="C244" s="43" t="s">
        <v>132</v>
      </c>
      <c r="D244" s="42" t="s">
        <v>923</v>
      </c>
      <c r="E244" s="42" t="s">
        <v>48</v>
      </c>
      <c r="F244" s="43" t="s">
        <v>924</v>
      </c>
      <c r="G244" s="42" t="s">
        <v>702</v>
      </c>
      <c r="H244" s="43"/>
      <c r="I244" s="43" t="s">
        <v>925</v>
      </c>
      <c r="J244" s="42">
        <v>2026.1</v>
      </c>
      <c r="K244" s="42">
        <v>2026.12</v>
      </c>
      <c r="L244" s="43" t="s">
        <v>926</v>
      </c>
      <c r="M244" s="42">
        <v>180</v>
      </c>
      <c r="N244" s="42">
        <v>180</v>
      </c>
      <c r="O244" s="77"/>
      <c r="P244" s="42">
        <v>180</v>
      </c>
      <c r="Q244" s="77"/>
      <c r="R244" s="77"/>
      <c r="S244" s="77"/>
      <c r="T244" s="77" t="s">
        <v>48</v>
      </c>
      <c r="U244" s="42" t="s">
        <v>54</v>
      </c>
      <c r="V244" s="42" t="s">
        <v>54</v>
      </c>
      <c r="W244" s="42" t="s">
        <v>54</v>
      </c>
      <c r="X244" s="77" t="s">
        <v>48</v>
      </c>
      <c r="Y244" s="77"/>
      <c r="Z244" s="77"/>
      <c r="AA244" s="77"/>
      <c r="AB244" s="77"/>
      <c r="AC244" s="77"/>
      <c r="AD244" s="62">
        <v>310</v>
      </c>
      <c r="AE244" s="62">
        <v>2195</v>
      </c>
      <c r="AF244" s="62">
        <v>14</v>
      </c>
      <c r="AG244" s="62">
        <v>48</v>
      </c>
      <c r="AH244" s="77"/>
    </row>
    <row r="245" s="9" customFormat="1" ht="29" customHeight="1" spans="1:34">
      <c r="A245" s="26">
        <v>240</v>
      </c>
      <c r="B245" s="42" t="s">
        <v>698</v>
      </c>
      <c r="C245" s="62" t="s">
        <v>46</v>
      </c>
      <c r="D245" s="42" t="s">
        <v>927</v>
      </c>
      <c r="E245" s="42" t="s">
        <v>48</v>
      </c>
      <c r="F245" s="42" t="s">
        <v>928</v>
      </c>
      <c r="G245" s="42" t="s">
        <v>702</v>
      </c>
      <c r="H245" s="43" t="s">
        <v>929</v>
      </c>
      <c r="I245" s="42" t="s">
        <v>930</v>
      </c>
      <c r="J245" s="42">
        <v>2026.1</v>
      </c>
      <c r="K245" s="42">
        <v>2026.12</v>
      </c>
      <c r="L245" s="43" t="s">
        <v>931</v>
      </c>
      <c r="M245" s="62">
        <v>120</v>
      </c>
      <c r="N245" s="62">
        <v>120</v>
      </c>
      <c r="O245" s="77"/>
      <c r="P245" s="62">
        <v>120</v>
      </c>
      <c r="Q245" s="77"/>
      <c r="R245" s="77"/>
      <c r="S245" s="77"/>
      <c r="T245" s="77" t="s">
        <v>48</v>
      </c>
      <c r="U245" s="42" t="s">
        <v>54</v>
      </c>
      <c r="V245" s="42" t="s">
        <v>54</v>
      </c>
      <c r="W245" s="77" t="s">
        <v>54</v>
      </c>
      <c r="X245" s="77" t="s">
        <v>48</v>
      </c>
      <c r="Y245" s="77"/>
      <c r="Z245" s="77"/>
      <c r="AA245" s="77"/>
      <c r="AB245" s="77"/>
      <c r="AC245" s="77"/>
      <c r="AD245" s="62">
        <v>352</v>
      </c>
      <c r="AE245" s="62">
        <v>1372</v>
      </c>
      <c r="AF245" s="62">
        <v>28</v>
      </c>
      <c r="AG245" s="62">
        <v>95</v>
      </c>
      <c r="AH245" s="62"/>
    </row>
    <row r="246" s="9" customFormat="1" ht="29" customHeight="1" spans="1:34">
      <c r="A246" s="26">
        <v>241</v>
      </c>
      <c r="B246" s="42" t="s">
        <v>698</v>
      </c>
      <c r="C246" s="62" t="s">
        <v>46</v>
      </c>
      <c r="D246" s="62" t="s">
        <v>932</v>
      </c>
      <c r="E246" s="42" t="s">
        <v>48</v>
      </c>
      <c r="F246" s="42" t="s">
        <v>933</v>
      </c>
      <c r="G246" s="42" t="s">
        <v>702</v>
      </c>
      <c r="H246" s="43" t="s">
        <v>934</v>
      </c>
      <c r="I246" s="42" t="s">
        <v>935</v>
      </c>
      <c r="J246" s="42">
        <v>2026.1</v>
      </c>
      <c r="K246" s="42">
        <v>2026.12</v>
      </c>
      <c r="L246" s="43" t="s">
        <v>936</v>
      </c>
      <c r="M246" s="62">
        <v>300</v>
      </c>
      <c r="N246" s="62">
        <v>300</v>
      </c>
      <c r="O246" s="77"/>
      <c r="P246" s="62">
        <v>300</v>
      </c>
      <c r="Q246" s="77"/>
      <c r="R246" s="77"/>
      <c r="S246" s="77"/>
      <c r="T246" s="77" t="s">
        <v>48</v>
      </c>
      <c r="U246" s="42" t="s">
        <v>54</v>
      </c>
      <c r="V246" s="42" t="s">
        <v>54</v>
      </c>
      <c r="W246" s="77" t="s">
        <v>54</v>
      </c>
      <c r="X246" s="77" t="s">
        <v>48</v>
      </c>
      <c r="Y246" s="77"/>
      <c r="Z246" s="77"/>
      <c r="AA246" s="77"/>
      <c r="AB246" s="77"/>
      <c r="AC246" s="77"/>
      <c r="AD246" s="42">
        <v>346</v>
      </c>
      <c r="AE246" s="42">
        <v>1468</v>
      </c>
      <c r="AF246" s="42">
        <v>50</v>
      </c>
      <c r="AG246" s="42">
        <v>186</v>
      </c>
      <c r="AH246" s="62"/>
    </row>
    <row r="247" s="9" customFormat="1" ht="29" customHeight="1" spans="1:34">
      <c r="A247" s="26">
        <v>242</v>
      </c>
      <c r="B247" s="42" t="s">
        <v>698</v>
      </c>
      <c r="C247" s="62" t="s">
        <v>46</v>
      </c>
      <c r="D247" s="62" t="s">
        <v>937</v>
      </c>
      <c r="E247" s="42" t="s">
        <v>48</v>
      </c>
      <c r="F247" s="42" t="s">
        <v>938</v>
      </c>
      <c r="G247" s="42" t="s">
        <v>702</v>
      </c>
      <c r="H247" s="43" t="s">
        <v>934</v>
      </c>
      <c r="I247" s="42" t="s">
        <v>939</v>
      </c>
      <c r="J247" s="42">
        <v>2026.1</v>
      </c>
      <c r="K247" s="42">
        <v>2026.12</v>
      </c>
      <c r="L247" s="43" t="s">
        <v>940</v>
      </c>
      <c r="M247" s="62">
        <v>220</v>
      </c>
      <c r="N247" s="62">
        <v>220</v>
      </c>
      <c r="O247" s="77"/>
      <c r="P247" s="62">
        <v>220</v>
      </c>
      <c r="Q247" s="77"/>
      <c r="R247" s="77"/>
      <c r="S247" s="77"/>
      <c r="T247" s="77" t="s">
        <v>48</v>
      </c>
      <c r="U247" s="42" t="s">
        <v>54</v>
      </c>
      <c r="V247" s="42" t="s">
        <v>54</v>
      </c>
      <c r="W247" s="77" t="s">
        <v>54</v>
      </c>
      <c r="X247" s="77" t="s">
        <v>48</v>
      </c>
      <c r="Y247" s="77"/>
      <c r="Z247" s="77"/>
      <c r="AA247" s="77"/>
      <c r="AB247" s="77"/>
      <c r="AC247" s="77"/>
      <c r="AD247" s="42">
        <v>53</v>
      </c>
      <c r="AE247" s="42">
        <v>178</v>
      </c>
      <c r="AF247" s="42">
        <v>2</v>
      </c>
      <c r="AG247" s="42">
        <v>4</v>
      </c>
      <c r="AH247" s="62"/>
    </row>
    <row r="248" s="9" customFormat="1" ht="29" customHeight="1" spans="1:34">
      <c r="A248" s="26">
        <v>243</v>
      </c>
      <c r="B248" s="42" t="s">
        <v>698</v>
      </c>
      <c r="C248" s="62" t="s">
        <v>46</v>
      </c>
      <c r="D248" s="62" t="s">
        <v>79</v>
      </c>
      <c r="E248" s="42" t="s">
        <v>54</v>
      </c>
      <c r="F248" s="42" t="s">
        <v>941</v>
      </c>
      <c r="G248" s="42" t="s">
        <v>702</v>
      </c>
      <c r="H248" s="43" t="s">
        <v>929</v>
      </c>
      <c r="I248" s="42" t="s">
        <v>942</v>
      </c>
      <c r="J248" s="42">
        <v>2026.1</v>
      </c>
      <c r="K248" s="42">
        <v>2026.12</v>
      </c>
      <c r="L248" s="43" t="s">
        <v>943</v>
      </c>
      <c r="M248" s="62">
        <v>200</v>
      </c>
      <c r="N248" s="62">
        <v>200</v>
      </c>
      <c r="O248" s="77"/>
      <c r="P248" s="62">
        <v>200</v>
      </c>
      <c r="Q248" s="77"/>
      <c r="R248" s="77"/>
      <c r="S248" s="77"/>
      <c r="T248" s="77" t="s">
        <v>48</v>
      </c>
      <c r="U248" s="42" t="s">
        <v>54</v>
      </c>
      <c r="V248" s="42" t="s">
        <v>54</v>
      </c>
      <c r="W248" s="77" t="s">
        <v>54</v>
      </c>
      <c r="X248" s="77" t="s">
        <v>48</v>
      </c>
      <c r="Y248" s="77"/>
      <c r="Z248" s="77"/>
      <c r="AA248" s="77"/>
      <c r="AB248" s="77"/>
      <c r="AC248" s="77"/>
      <c r="AD248" s="42">
        <v>538</v>
      </c>
      <c r="AE248" s="42">
        <v>2043</v>
      </c>
      <c r="AF248" s="42">
        <v>256</v>
      </c>
      <c r="AG248" s="42">
        <v>1024</v>
      </c>
      <c r="AH248" s="62"/>
    </row>
    <row r="249" s="9" customFormat="1" ht="29" customHeight="1" spans="1:34">
      <c r="A249" s="26">
        <v>244</v>
      </c>
      <c r="B249" s="42" t="s">
        <v>698</v>
      </c>
      <c r="C249" s="62" t="s">
        <v>46</v>
      </c>
      <c r="D249" s="62" t="s">
        <v>162</v>
      </c>
      <c r="E249" s="42" t="s">
        <v>48</v>
      </c>
      <c r="F249" s="42" t="s">
        <v>944</v>
      </c>
      <c r="G249" s="42" t="s">
        <v>702</v>
      </c>
      <c r="H249" s="43" t="s">
        <v>929</v>
      </c>
      <c r="I249" s="42" t="s">
        <v>945</v>
      </c>
      <c r="J249" s="42">
        <v>2026.1</v>
      </c>
      <c r="K249" s="42">
        <v>2026.12</v>
      </c>
      <c r="L249" s="43" t="s">
        <v>946</v>
      </c>
      <c r="M249" s="62">
        <v>150</v>
      </c>
      <c r="N249" s="62">
        <v>150</v>
      </c>
      <c r="O249" s="77"/>
      <c r="P249" s="62">
        <v>150</v>
      </c>
      <c r="Q249" s="77"/>
      <c r="R249" s="77"/>
      <c r="S249" s="77"/>
      <c r="T249" s="77" t="s">
        <v>48</v>
      </c>
      <c r="U249" s="42" t="s">
        <v>54</v>
      </c>
      <c r="V249" s="42" t="s">
        <v>54</v>
      </c>
      <c r="W249" s="77" t="s">
        <v>54</v>
      </c>
      <c r="X249" s="77" t="s">
        <v>48</v>
      </c>
      <c r="Y249" s="77"/>
      <c r="Z249" s="77"/>
      <c r="AA249" s="77"/>
      <c r="AB249" s="77"/>
      <c r="AC249" s="77"/>
      <c r="AD249" s="42">
        <v>218</v>
      </c>
      <c r="AE249" s="42">
        <v>869</v>
      </c>
      <c r="AF249" s="42">
        <v>15</v>
      </c>
      <c r="AG249" s="42">
        <v>63</v>
      </c>
      <c r="AH249" s="62"/>
    </row>
    <row r="250" s="9" customFormat="1" ht="29" customHeight="1" spans="1:34">
      <c r="A250" s="26">
        <v>245</v>
      </c>
      <c r="B250" s="42" t="s">
        <v>698</v>
      </c>
      <c r="C250" s="62" t="s">
        <v>106</v>
      </c>
      <c r="D250" s="62" t="s">
        <v>194</v>
      </c>
      <c r="E250" s="42" t="s">
        <v>54</v>
      </c>
      <c r="F250" s="42" t="s">
        <v>947</v>
      </c>
      <c r="G250" s="42" t="s">
        <v>702</v>
      </c>
      <c r="H250" s="62" t="s">
        <v>735</v>
      </c>
      <c r="I250" s="62" t="s">
        <v>948</v>
      </c>
      <c r="J250" s="42">
        <v>2026.1</v>
      </c>
      <c r="K250" s="42">
        <v>2026.12</v>
      </c>
      <c r="L250" s="43" t="s">
        <v>949</v>
      </c>
      <c r="M250" s="62">
        <v>180</v>
      </c>
      <c r="N250" s="62">
        <v>180</v>
      </c>
      <c r="O250" s="77"/>
      <c r="P250" s="62">
        <v>180</v>
      </c>
      <c r="Q250" s="77"/>
      <c r="R250" s="77"/>
      <c r="S250" s="77"/>
      <c r="T250" s="77" t="s">
        <v>54</v>
      </c>
      <c r="U250" s="42" t="s">
        <v>54</v>
      </c>
      <c r="V250" s="42" t="s">
        <v>54</v>
      </c>
      <c r="W250" s="42" t="s">
        <v>54</v>
      </c>
      <c r="X250" s="42" t="s">
        <v>48</v>
      </c>
      <c r="Y250" s="77"/>
      <c r="Z250" s="77"/>
      <c r="AA250" s="77"/>
      <c r="AB250" s="77"/>
      <c r="AC250" s="77"/>
      <c r="AD250" s="62">
        <v>67</v>
      </c>
      <c r="AE250" s="62">
        <v>232</v>
      </c>
      <c r="AF250" s="62">
        <v>10</v>
      </c>
      <c r="AG250" s="62">
        <v>40</v>
      </c>
      <c r="AH250" s="62"/>
    </row>
    <row r="251" s="9" customFormat="1" ht="29" customHeight="1" spans="1:34">
      <c r="A251" s="26">
        <v>246</v>
      </c>
      <c r="B251" s="42" t="s">
        <v>698</v>
      </c>
      <c r="C251" s="62" t="s">
        <v>106</v>
      </c>
      <c r="D251" s="62" t="s">
        <v>559</v>
      </c>
      <c r="E251" s="42" t="s">
        <v>48</v>
      </c>
      <c r="F251" s="42" t="s">
        <v>950</v>
      </c>
      <c r="G251" s="42" t="s">
        <v>702</v>
      </c>
      <c r="H251" s="62" t="s">
        <v>735</v>
      </c>
      <c r="I251" s="62" t="s">
        <v>951</v>
      </c>
      <c r="J251" s="42">
        <v>2026.1</v>
      </c>
      <c r="K251" s="42">
        <v>2026.12</v>
      </c>
      <c r="L251" s="43" t="s">
        <v>952</v>
      </c>
      <c r="M251" s="62">
        <v>123</v>
      </c>
      <c r="N251" s="62">
        <v>123</v>
      </c>
      <c r="O251" s="77"/>
      <c r="P251" s="62">
        <v>123</v>
      </c>
      <c r="Q251" s="77"/>
      <c r="R251" s="77"/>
      <c r="S251" s="77"/>
      <c r="T251" s="77" t="s">
        <v>54</v>
      </c>
      <c r="U251" s="42" t="s">
        <v>54</v>
      </c>
      <c r="V251" s="42" t="s">
        <v>54</v>
      </c>
      <c r="W251" s="42" t="s">
        <v>54</v>
      </c>
      <c r="X251" s="42" t="s">
        <v>48</v>
      </c>
      <c r="Y251" s="77"/>
      <c r="Z251" s="77"/>
      <c r="AA251" s="77"/>
      <c r="AB251" s="77"/>
      <c r="AC251" s="77"/>
      <c r="AD251" s="62">
        <v>44</v>
      </c>
      <c r="AE251" s="62">
        <v>162</v>
      </c>
      <c r="AF251" s="62">
        <v>5</v>
      </c>
      <c r="AG251" s="62">
        <v>19</v>
      </c>
      <c r="AH251" s="62"/>
    </row>
    <row r="252" s="9" customFormat="1" ht="29" customHeight="1" spans="1:34">
      <c r="A252" s="26">
        <v>247</v>
      </c>
      <c r="B252" s="42" t="s">
        <v>698</v>
      </c>
      <c r="C252" s="82" t="s">
        <v>106</v>
      </c>
      <c r="D252" s="82" t="s">
        <v>953</v>
      </c>
      <c r="E252" s="42" t="s">
        <v>54</v>
      </c>
      <c r="F252" s="82" t="s">
        <v>954</v>
      </c>
      <c r="G252" s="42" t="s">
        <v>702</v>
      </c>
      <c r="H252" s="82" t="s">
        <v>820</v>
      </c>
      <c r="I252" s="82" t="s">
        <v>955</v>
      </c>
      <c r="J252" s="42">
        <v>2026.1</v>
      </c>
      <c r="K252" s="42">
        <v>2026.12</v>
      </c>
      <c r="L252" s="43" t="s">
        <v>956</v>
      </c>
      <c r="M252" s="82">
        <v>135</v>
      </c>
      <c r="N252" s="82">
        <v>135</v>
      </c>
      <c r="O252" s="77"/>
      <c r="P252" s="82">
        <v>135</v>
      </c>
      <c r="Q252" s="77"/>
      <c r="R252" s="77"/>
      <c r="S252" s="77"/>
      <c r="T252" s="77" t="s">
        <v>54</v>
      </c>
      <c r="U252" s="42" t="s">
        <v>54</v>
      </c>
      <c r="V252" s="42" t="s">
        <v>54</v>
      </c>
      <c r="W252" s="42" t="s">
        <v>54</v>
      </c>
      <c r="X252" s="42" t="s">
        <v>48</v>
      </c>
      <c r="Y252" s="77"/>
      <c r="Z252" s="77"/>
      <c r="AA252" s="77"/>
      <c r="AB252" s="77"/>
      <c r="AC252" s="77"/>
      <c r="AD252" s="82">
        <v>753</v>
      </c>
      <c r="AE252" s="82">
        <v>2736</v>
      </c>
      <c r="AF252" s="82">
        <v>187</v>
      </c>
      <c r="AG252" s="82">
        <v>667</v>
      </c>
      <c r="AH252" s="62"/>
    </row>
    <row r="253" s="9" customFormat="1" ht="29" customHeight="1" spans="1:34">
      <c r="A253" s="26">
        <v>248</v>
      </c>
      <c r="B253" s="42" t="s">
        <v>698</v>
      </c>
      <c r="C253" s="83" t="s">
        <v>106</v>
      </c>
      <c r="D253" s="83" t="s">
        <v>567</v>
      </c>
      <c r="E253" s="42" t="s">
        <v>54</v>
      </c>
      <c r="F253" s="82" t="s">
        <v>957</v>
      </c>
      <c r="G253" s="42" t="s">
        <v>702</v>
      </c>
      <c r="H253" s="83" t="s">
        <v>735</v>
      </c>
      <c r="I253" s="82" t="s">
        <v>958</v>
      </c>
      <c r="J253" s="42">
        <v>2026.1</v>
      </c>
      <c r="K253" s="42">
        <v>2026.12</v>
      </c>
      <c r="L253" s="43" t="s">
        <v>959</v>
      </c>
      <c r="M253" s="83">
        <v>70</v>
      </c>
      <c r="N253" s="83">
        <v>70</v>
      </c>
      <c r="O253" s="77"/>
      <c r="P253" s="83">
        <v>70</v>
      </c>
      <c r="Q253" s="77"/>
      <c r="R253" s="77"/>
      <c r="S253" s="77"/>
      <c r="T253" s="77" t="s">
        <v>54</v>
      </c>
      <c r="U253" s="42" t="s">
        <v>54</v>
      </c>
      <c r="V253" s="42" t="s">
        <v>54</v>
      </c>
      <c r="W253" s="42" t="s">
        <v>54</v>
      </c>
      <c r="X253" s="42" t="s">
        <v>48</v>
      </c>
      <c r="Y253" s="77"/>
      <c r="Z253" s="77"/>
      <c r="AA253" s="77"/>
      <c r="AB253" s="77"/>
      <c r="AC253" s="77"/>
      <c r="AD253" s="83">
        <v>75</v>
      </c>
      <c r="AE253" s="83">
        <v>315</v>
      </c>
      <c r="AF253" s="83">
        <v>10</v>
      </c>
      <c r="AG253" s="83">
        <v>40</v>
      </c>
      <c r="AH253" s="62"/>
    </row>
    <row r="254" s="9" customFormat="1" ht="29" customHeight="1" spans="1:34">
      <c r="A254" s="26">
        <v>249</v>
      </c>
      <c r="B254" s="42" t="s">
        <v>698</v>
      </c>
      <c r="C254" s="62" t="s">
        <v>106</v>
      </c>
      <c r="D254" s="62" t="s">
        <v>559</v>
      </c>
      <c r="E254" s="42" t="s">
        <v>48</v>
      </c>
      <c r="F254" s="42" t="s">
        <v>960</v>
      </c>
      <c r="G254" s="42" t="s">
        <v>702</v>
      </c>
      <c r="H254" s="62" t="s">
        <v>961</v>
      </c>
      <c r="I254" s="62" t="s">
        <v>962</v>
      </c>
      <c r="J254" s="42">
        <v>2026.1</v>
      </c>
      <c r="K254" s="42">
        <v>2026.12</v>
      </c>
      <c r="L254" s="43" t="s">
        <v>963</v>
      </c>
      <c r="M254" s="62">
        <v>56</v>
      </c>
      <c r="N254" s="62">
        <v>56</v>
      </c>
      <c r="O254" s="77"/>
      <c r="P254" s="62">
        <v>56</v>
      </c>
      <c r="Q254" s="77"/>
      <c r="R254" s="77"/>
      <c r="S254" s="77"/>
      <c r="T254" s="77" t="s">
        <v>54</v>
      </c>
      <c r="U254" s="42" t="s">
        <v>54</v>
      </c>
      <c r="V254" s="42" t="s">
        <v>54</v>
      </c>
      <c r="W254" s="42" t="s">
        <v>54</v>
      </c>
      <c r="X254" s="42" t="s">
        <v>48</v>
      </c>
      <c r="Y254" s="77"/>
      <c r="Z254" s="77"/>
      <c r="AA254" s="77"/>
      <c r="AB254" s="77"/>
      <c r="AC254" s="77"/>
      <c r="AD254" s="62">
        <v>255</v>
      </c>
      <c r="AE254" s="62">
        <v>947</v>
      </c>
      <c r="AF254" s="62">
        <v>34</v>
      </c>
      <c r="AG254" s="62">
        <v>99</v>
      </c>
      <c r="AH254" s="62"/>
    </row>
    <row r="255" s="9" customFormat="1" ht="29" customHeight="1" spans="1:34">
      <c r="A255" s="26">
        <v>250</v>
      </c>
      <c r="B255" s="42" t="s">
        <v>698</v>
      </c>
      <c r="C255" s="62" t="s">
        <v>106</v>
      </c>
      <c r="D255" s="62" t="s">
        <v>559</v>
      </c>
      <c r="E255" s="42" t="s">
        <v>48</v>
      </c>
      <c r="F255" s="42" t="s">
        <v>964</v>
      </c>
      <c r="G255" s="42" t="s">
        <v>702</v>
      </c>
      <c r="H255" s="62" t="s">
        <v>735</v>
      </c>
      <c r="I255" s="62" t="s">
        <v>965</v>
      </c>
      <c r="J255" s="42">
        <v>2026.1</v>
      </c>
      <c r="K255" s="42">
        <v>2026.12</v>
      </c>
      <c r="L255" s="43" t="s">
        <v>966</v>
      </c>
      <c r="M255" s="62">
        <v>230</v>
      </c>
      <c r="N255" s="62">
        <v>230</v>
      </c>
      <c r="O255" s="77"/>
      <c r="P255" s="62">
        <v>230</v>
      </c>
      <c r="Q255" s="77"/>
      <c r="R255" s="77"/>
      <c r="S255" s="77"/>
      <c r="T255" s="77" t="s">
        <v>48</v>
      </c>
      <c r="U255" s="42" t="s">
        <v>54</v>
      </c>
      <c r="V255" s="42" t="s">
        <v>54</v>
      </c>
      <c r="W255" s="42" t="s">
        <v>54</v>
      </c>
      <c r="X255" s="42" t="s">
        <v>48</v>
      </c>
      <c r="Y255" s="77"/>
      <c r="Z255" s="77"/>
      <c r="AA255" s="77"/>
      <c r="AB255" s="77"/>
      <c r="AC255" s="77"/>
      <c r="AD255" s="62">
        <v>204</v>
      </c>
      <c r="AE255" s="62">
        <v>791</v>
      </c>
      <c r="AF255" s="62">
        <v>18</v>
      </c>
      <c r="AG255" s="62">
        <v>71</v>
      </c>
      <c r="AH255" s="62"/>
    </row>
    <row r="256" s="9" customFormat="1" ht="29" customHeight="1" spans="1:34">
      <c r="A256" s="26">
        <v>251</v>
      </c>
      <c r="B256" s="42" t="s">
        <v>698</v>
      </c>
      <c r="C256" s="42" t="s">
        <v>426</v>
      </c>
      <c r="D256" s="42" t="s">
        <v>967</v>
      </c>
      <c r="E256" s="42" t="s">
        <v>54</v>
      </c>
      <c r="F256" s="42" t="s">
        <v>968</v>
      </c>
      <c r="G256" s="42" t="s">
        <v>702</v>
      </c>
      <c r="H256" s="62" t="s">
        <v>969</v>
      </c>
      <c r="I256" s="42" t="s">
        <v>948</v>
      </c>
      <c r="J256" s="42">
        <v>2026.1</v>
      </c>
      <c r="K256" s="42">
        <v>2026.12</v>
      </c>
      <c r="L256" s="43" t="s">
        <v>970</v>
      </c>
      <c r="M256" s="42">
        <v>160</v>
      </c>
      <c r="N256" s="42">
        <v>160</v>
      </c>
      <c r="O256" s="77"/>
      <c r="P256" s="42">
        <v>160</v>
      </c>
      <c r="Q256" s="77"/>
      <c r="R256" s="77"/>
      <c r="S256" s="77"/>
      <c r="T256" s="77" t="s">
        <v>54</v>
      </c>
      <c r="U256" s="43" t="s">
        <v>54</v>
      </c>
      <c r="V256" s="43" t="s">
        <v>54</v>
      </c>
      <c r="W256" s="43" t="s">
        <v>54</v>
      </c>
      <c r="X256" s="43" t="s">
        <v>48</v>
      </c>
      <c r="Y256" s="77"/>
      <c r="Z256" s="77"/>
      <c r="AA256" s="77"/>
      <c r="AB256" s="77"/>
      <c r="AC256" s="77"/>
      <c r="AD256" s="62">
        <v>382</v>
      </c>
      <c r="AE256" s="62">
        <v>1445</v>
      </c>
      <c r="AF256" s="62">
        <v>216</v>
      </c>
      <c r="AG256" s="62">
        <v>912</v>
      </c>
      <c r="AH256" s="42"/>
    </row>
    <row r="257" s="11" customFormat="1" ht="29" customHeight="1" spans="1:34">
      <c r="A257" s="26">
        <v>252</v>
      </c>
      <c r="B257" s="46" t="s">
        <v>698</v>
      </c>
      <c r="C257" s="46" t="s">
        <v>426</v>
      </c>
      <c r="D257" s="45" t="s">
        <v>487</v>
      </c>
      <c r="E257" s="46" t="s">
        <v>54</v>
      </c>
      <c r="F257" s="46" t="s">
        <v>971</v>
      </c>
      <c r="G257" s="46" t="s">
        <v>702</v>
      </c>
      <c r="H257" s="45" t="s">
        <v>51</v>
      </c>
      <c r="I257" s="45" t="s">
        <v>972</v>
      </c>
      <c r="J257" s="46">
        <v>2026.1</v>
      </c>
      <c r="K257" s="46">
        <v>2026.12</v>
      </c>
      <c r="L257" s="46" t="s">
        <v>973</v>
      </c>
      <c r="M257" s="45">
        <v>140</v>
      </c>
      <c r="N257" s="45">
        <v>140</v>
      </c>
      <c r="O257" s="45"/>
      <c r="P257" s="45">
        <v>140</v>
      </c>
      <c r="Q257" s="45"/>
      <c r="R257" s="45"/>
      <c r="S257" s="45" t="s">
        <v>54</v>
      </c>
      <c r="T257" s="46" t="s">
        <v>54</v>
      </c>
      <c r="U257" s="46" t="s">
        <v>54</v>
      </c>
      <c r="V257" s="46" t="s">
        <v>709</v>
      </c>
      <c r="W257" s="46" t="s">
        <v>48</v>
      </c>
      <c r="X257" s="45"/>
      <c r="Y257" s="45"/>
      <c r="Z257" s="45"/>
      <c r="AA257" s="45"/>
      <c r="AB257" s="45"/>
      <c r="AD257" s="45">
        <v>250</v>
      </c>
      <c r="AE257" s="45">
        <v>1000</v>
      </c>
      <c r="AF257" s="45">
        <v>48</v>
      </c>
      <c r="AG257" s="45">
        <v>203</v>
      </c>
      <c r="AH257" s="46"/>
    </row>
    <row r="258" s="9" customFormat="1" ht="29" customHeight="1" spans="1:34">
      <c r="A258" s="26">
        <v>253</v>
      </c>
      <c r="B258" s="42" t="s">
        <v>698</v>
      </c>
      <c r="C258" s="62" t="s">
        <v>426</v>
      </c>
      <c r="D258" s="62" t="s">
        <v>974</v>
      </c>
      <c r="E258" s="42" t="s">
        <v>54</v>
      </c>
      <c r="F258" s="42" t="s">
        <v>975</v>
      </c>
      <c r="G258" s="42" t="s">
        <v>702</v>
      </c>
      <c r="H258" s="62" t="s">
        <v>969</v>
      </c>
      <c r="I258" s="42" t="s">
        <v>976</v>
      </c>
      <c r="J258" s="42">
        <v>2026.1</v>
      </c>
      <c r="K258" s="42">
        <v>2026.12</v>
      </c>
      <c r="L258" s="43" t="s">
        <v>977</v>
      </c>
      <c r="M258" s="62">
        <v>350</v>
      </c>
      <c r="N258" s="62">
        <v>350</v>
      </c>
      <c r="O258" s="77"/>
      <c r="P258" s="62">
        <v>350</v>
      </c>
      <c r="Q258" s="77"/>
      <c r="R258" s="77"/>
      <c r="S258" s="77"/>
      <c r="T258" s="77" t="s">
        <v>48</v>
      </c>
      <c r="U258" s="43" t="s">
        <v>54</v>
      </c>
      <c r="V258" s="43" t="s">
        <v>54</v>
      </c>
      <c r="W258" s="43" t="s">
        <v>54</v>
      </c>
      <c r="X258" s="43" t="s">
        <v>48</v>
      </c>
      <c r="Y258" s="77"/>
      <c r="Z258" s="77"/>
      <c r="AA258" s="77"/>
      <c r="AB258" s="77"/>
      <c r="AC258" s="77"/>
      <c r="AD258" s="42">
        <v>147</v>
      </c>
      <c r="AE258" s="42">
        <v>724</v>
      </c>
      <c r="AF258" s="42">
        <v>46</v>
      </c>
      <c r="AG258" s="42">
        <v>208</v>
      </c>
      <c r="AH258" s="42"/>
    </row>
    <row r="259" s="9" customFormat="1" ht="29" customHeight="1" spans="1:34">
      <c r="A259" s="26">
        <v>254</v>
      </c>
      <c r="B259" s="42" t="s">
        <v>698</v>
      </c>
      <c r="C259" s="42" t="s">
        <v>426</v>
      </c>
      <c r="D259" s="42" t="s">
        <v>978</v>
      </c>
      <c r="E259" s="42" t="s">
        <v>54</v>
      </c>
      <c r="F259" s="42" t="s">
        <v>979</v>
      </c>
      <c r="G259" s="42" t="s">
        <v>702</v>
      </c>
      <c r="H259" s="42" t="s">
        <v>60</v>
      </c>
      <c r="I259" s="42" t="s">
        <v>980</v>
      </c>
      <c r="J259" s="42">
        <v>2026.1</v>
      </c>
      <c r="K259" s="42">
        <v>2026.12</v>
      </c>
      <c r="L259" s="43" t="s">
        <v>981</v>
      </c>
      <c r="M259" s="42">
        <v>45.5</v>
      </c>
      <c r="N259" s="42">
        <v>45.5</v>
      </c>
      <c r="O259" s="77"/>
      <c r="P259" s="42">
        <v>45.5</v>
      </c>
      <c r="Q259" s="77"/>
      <c r="R259" s="77"/>
      <c r="S259" s="77"/>
      <c r="T259" s="77" t="s">
        <v>48</v>
      </c>
      <c r="U259" s="43" t="s">
        <v>54</v>
      </c>
      <c r="V259" s="43" t="s">
        <v>54</v>
      </c>
      <c r="W259" s="43" t="s">
        <v>54</v>
      </c>
      <c r="X259" s="43" t="s">
        <v>48</v>
      </c>
      <c r="Y259" s="77"/>
      <c r="Z259" s="77"/>
      <c r="AA259" s="77"/>
      <c r="AB259" s="77"/>
      <c r="AC259" s="77"/>
      <c r="AD259" s="42">
        <v>459</v>
      </c>
      <c r="AE259" s="42">
        <v>2040</v>
      </c>
      <c r="AF259" s="42">
        <v>295</v>
      </c>
      <c r="AG259" s="42">
        <v>1256</v>
      </c>
      <c r="AH259" s="42"/>
    </row>
    <row r="260" s="9" customFormat="1" ht="29" customHeight="1" spans="1:34">
      <c r="A260" s="26">
        <v>255</v>
      </c>
      <c r="B260" s="42" t="s">
        <v>698</v>
      </c>
      <c r="C260" s="42" t="s">
        <v>426</v>
      </c>
      <c r="D260" s="42" t="s">
        <v>982</v>
      </c>
      <c r="E260" s="42" t="s">
        <v>54</v>
      </c>
      <c r="F260" s="42" t="s">
        <v>983</v>
      </c>
      <c r="G260" s="42" t="s">
        <v>702</v>
      </c>
      <c r="H260" s="42" t="s">
        <v>929</v>
      </c>
      <c r="I260" s="42" t="s">
        <v>984</v>
      </c>
      <c r="J260" s="42">
        <v>2026.1</v>
      </c>
      <c r="K260" s="42">
        <v>2026.12</v>
      </c>
      <c r="L260" s="43" t="s">
        <v>985</v>
      </c>
      <c r="M260" s="42">
        <v>320</v>
      </c>
      <c r="N260" s="42">
        <v>320</v>
      </c>
      <c r="O260" s="77"/>
      <c r="P260" s="42">
        <v>320</v>
      </c>
      <c r="Q260" s="77"/>
      <c r="R260" s="77"/>
      <c r="S260" s="77"/>
      <c r="T260" s="77" t="s">
        <v>48</v>
      </c>
      <c r="U260" s="43" t="s">
        <v>54</v>
      </c>
      <c r="V260" s="43" t="s">
        <v>54</v>
      </c>
      <c r="W260" s="43" t="s">
        <v>54</v>
      </c>
      <c r="X260" s="43" t="s">
        <v>48</v>
      </c>
      <c r="Y260" s="77"/>
      <c r="Z260" s="77"/>
      <c r="AA260" s="77"/>
      <c r="AB260" s="77"/>
      <c r="AC260" s="77"/>
      <c r="AD260" s="42">
        <v>306</v>
      </c>
      <c r="AE260" s="42">
        <v>1542</v>
      </c>
      <c r="AF260" s="42">
        <v>125</v>
      </c>
      <c r="AG260" s="42">
        <v>510</v>
      </c>
      <c r="AH260" s="42"/>
    </row>
    <row r="261" s="9" customFormat="1" ht="29" customHeight="1" spans="1:34">
      <c r="A261" s="26">
        <v>256</v>
      </c>
      <c r="B261" s="42" t="s">
        <v>698</v>
      </c>
      <c r="C261" s="42" t="s">
        <v>426</v>
      </c>
      <c r="D261" s="42" t="s">
        <v>986</v>
      </c>
      <c r="E261" s="42" t="s">
        <v>54</v>
      </c>
      <c r="F261" s="42" t="s">
        <v>987</v>
      </c>
      <c r="G261" s="42" t="s">
        <v>702</v>
      </c>
      <c r="H261" s="42" t="s">
        <v>929</v>
      </c>
      <c r="I261" s="42" t="s">
        <v>988</v>
      </c>
      <c r="J261" s="42">
        <v>2026.1</v>
      </c>
      <c r="K261" s="42">
        <v>2026.12</v>
      </c>
      <c r="L261" s="43" t="s">
        <v>989</v>
      </c>
      <c r="M261" s="42">
        <v>150</v>
      </c>
      <c r="N261" s="42">
        <v>150</v>
      </c>
      <c r="O261" s="77"/>
      <c r="P261" s="42">
        <v>150</v>
      </c>
      <c r="Q261" s="77"/>
      <c r="R261" s="77"/>
      <c r="S261" s="77"/>
      <c r="T261" s="77" t="s">
        <v>48</v>
      </c>
      <c r="U261" s="43" t="s">
        <v>54</v>
      </c>
      <c r="V261" s="43" t="s">
        <v>54</v>
      </c>
      <c r="W261" s="43" t="s">
        <v>54</v>
      </c>
      <c r="X261" s="43" t="s">
        <v>48</v>
      </c>
      <c r="Y261" s="77"/>
      <c r="Z261" s="77"/>
      <c r="AA261" s="77"/>
      <c r="AB261" s="77"/>
      <c r="AC261" s="77"/>
      <c r="AD261" s="42">
        <v>476</v>
      </c>
      <c r="AE261" s="42">
        <v>2080</v>
      </c>
      <c r="AF261" s="42">
        <v>250</v>
      </c>
      <c r="AG261" s="42">
        <v>1109</v>
      </c>
      <c r="AH261" s="42"/>
    </row>
    <row r="262" s="9" customFormat="1" ht="29" customHeight="1" spans="1:34">
      <c r="A262" s="26">
        <v>257</v>
      </c>
      <c r="B262" s="42" t="s">
        <v>698</v>
      </c>
      <c r="C262" s="42" t="s">
        <v>137</v>
      </c>
      <c r="D262" s="42" t="s">
        <v>990</v>
      </c>
      <c r="E262" s="42" t="s">
        <v>48</v>
      </c>
      <c r="F262" s="42" t="s">
        <v>991</v>
      </c>
      <c r="G262" s="42" t="s">
        <v>702</v>
      </c>
      <c r="H262" s="42" t="s">
        <v>992</v>
      </c>
      <c r="I262" s="42" t="s">
        <v>993</v>
      </c>
      <c r="J262" s="42">
        <v>2026.1</v>
      </c>
      <c r="K262" s="42">
        <v>2026.12</v>
      </c>
      <c r="L262" s="43" t="s">
        <v>994</v>
      </c>
      <c r="M262" s="42">
        <v>180</v>
      </c>
      <c r="N262" s="42">
        <v>180</v>
      </c>
      <c r="O262" s="77"/>
      <c r="P262" s="42">
        <v>180</v>
      </c>
      <c r="Q262" s="77"/>
      <c r="R262" s="77"/>
      <c r="S262" s="77"/>
      <c r="T262" s="77" t="s">
        <v>54</v>
      </c>
      <c r="U262" s="42" t="s">
        <v>54</v>
      </c>
      <c r="V262" s="42" t="s">
        <v>54</v>
      </c>
      <c r="W262" s="42" t="s">
        <v>709</v>
      </c>
      <c r="X262" s="42" t="s">
        <v>48</v>
      </c>
      <c r="Y262" s="77"/>
      <c r="Z262" s="77"/>
      <c r="AA262" s="77"/>
      <c r="AB262" s="77"/>
      <c r="AC262" s="77"/>
      <c r="AD262" s="42">
        <v>430</v>
      </c>
      <c r="AE262" s="42">
        <v>1646</v>
      </c>
      <c r="AF262" s="42">
        <v>80</v>
      </c>
      <c r="AG262" s="42">
        <v>296</v>
      </c>
      <c r="AH262" s="42"/>
    </row>
    <row r="263" s="9" customFormat="1" ht="29" customHeight="1" spans="1:34">
      <c r="A263" s="26">
        <v>258</v>
      </c>
      <c r="B263" s="42" t="s">
        <v>698</v>
      </c>
      <c r="C263" s="42" t="s">
        <v>137</v>
      </c>
      <c r="D263" s="42" t="s">
        <v>174</v>
      </c>
      <c r="E263" s="42" t="s">
        <v>48</v>
      </c>
      <c r="F263" s="42" t="s">
        <v>995</v>
      </c>
      <c r="G263" s="42" t="s">
        <v>702</v>
      </c>
      <c r="H263" s="42" t="s">
        <v>992</v>
      </c>
      <c r="I263" s="42" t="s">
        <v>996</v>
      </c>
      <c r="J263" s="42">
        <v>2026.1</v>
      </c>
      <c r="K263" s="42">
        <v>2026.12</v>
      </c>
      <c r="L263" s="43" t="s">
        <v>997</v>
      </c>
      <c r="M263" s="42">
        <v>130</v>
      </c>
      <c r="N263" s="42">
        <v>130</v>
      </c>
      <c r="O263" s="77"/>
      <c r="P263" s="42">
        <v>130</v>
      </c>
      <c r="Q263" s="77"/>
      <c r="R263" s="77"/>
      <c r="S263" s="77"/>
      <c r="T263" s="77" t="s">
        <v>54</v>
      </c>
      <c r="U263" s="42" t="s">
        <v>54</v>
      </c>
      <c r="V263" s="42" t="s">
        <v>54</v>
      </c>
      <c r="W263" s="42" t="s">
        <v>709</v>
      </c>
      <c r="X263" s="42" t="s">
        <v>48</v>
      </c>
      <c r="Y263" s="77"/>
      <c r="Z263" s="77"/>
      <c r="AA263" s="77"/>
      <c r="AB263" s="77"/>
      <c r="AC263" s="77"/>
      <c r="AD263" s="42">
        <v>81</v>
      </c>
      <c r="AE263" s="42">
        <v>307</v>
      </c>
      <c r="AF263" s="42">
        <v>23</v>
      </c>
      <c r="AG263" s="42">
        <v>79</v>
      </c>
      <c r="AH263" s="42"/>
    </row>
    <row r="264" s="9" customFormat="1" ht="29" customHeight="1" spans="1:34">
      <c r="A264" s="26">
        <v>259</v>
      </c>
      <c r="B264" s="42" t="s">
        <v>698</v>
      </c>
      <c r="C264" s="42" t="s">
        <v>137</v>
      </c>
      <c r="D264" s="42" t="s">
        <v>998</v>
      </c>
      <c r="E264" s="42" t="s">
        <v>54</v>
      </c>
      <c r="F264" s="42" t="s">
        <v>999</v>
      </c>
      <c r="G264" s="42" t="s">
        <v>702</v>
      </c>
      <c r="H264" s="42" t="s">
        <v>992</v>
      </c>
      <c r="I264" s="42" t="s">
        <v>1000</v>
      </c>
      <c r="J264" s="42">
        <v>2026.1</v>
      </c>
      <c r="K264" s="42">
        <v>2026.12</v>
      </c>
      <c r="L264" s="43" t="s">
        <v>1001</v>
      </c>
      <c r="M264" s="42">
        <v>30</v>
      </c>
      <c r="N264" s="42">
        <v>30</v>
      </c>
      <c r="O264" s="77"/>
      <c r="P264" s="42">
        <v>30</v>
      </c>
      <c r="Q264" s="77"/>
      <c r="R264" s="77"/>
      <c r="S264" s="77"/>
      <c r="T264" s="77" t="s">
        <v>54</v>
      </c>
      <c r="U264" s="42" t="s">
        <v>54</v>
      </c>
      <c r="V264" s="42" t="s">
        <v>54</v>
      </c>
      <c r="W264" s="42" t="s">
        <v>709</v>
      </c>
      <c r="X264" s="42" t="s">
        <v>48</v>
      </c>
      <c r="Y264" s="77"/>
      <c r="Z264" s="77"/>
      <c r="AA264" s="77"/>
      <c r="AB264" s="77"/>
      <c r="AC264" s="77"/>
      <c r="AD264" s="42">
        <v>143</v>
      </c>
      <c r="AE264" s="42">
        <v>527</v>
      </c>
      <c r="AF264" s="42">
        <v>37</v>
      </c>
      <c r="AG264" s="42">
        <v>142</v>
      </c>
      <c r="AH264" s="42"/>
    </row>
    <row r="265" s="9" customFormat="1" ht="29" customHeight="1" spans="1:34">
      <c r="A265" s="26">
        <v>260</v>
      </c>
      <c r="B265" s="42" t="s">
        <v>698</v>
      </c>
      <c r="C265" s="42" t="s">
        <v>137</v>
      </c>
      <c r="D265" s="42" t="s">
        <v>227</v>
      </c>
      <c r="E265" s="42" t="s">
        <v>48</v>
      </c>
      <c r="F265" s="42" t="s">
        <v>1002</v>
      </c>
      <c r="G265" s="42" t="s">
        <v>702</v>
      </c>
      <c r="H265" s="42" t="s">
        <v>735</v>
      </c>
      <c r="I265" s="42" t="s">
        <v>1003</v>
      </c>
      <c r="J265" s="42">
        <v>2026.1</v>
      </c>
      <c r="K265" s="42">
        <v>2026.12</v>
      </c>
      <c r="L265" s="43" t="s">
        <v>1004</v>
      </c>
      <c r="M265" s="42">
        <v>80</v>
      </c>
      <c r="N265" s="42">
        <v>80</v>
      </c>
      <c r="O265" s="77"/>
      <c r="P265" s="42">
        <v>80</v>
      </c>
      <c r="Q265" s="77"/>
      <c r="R265" s="77"/>
      <c r="S265" s="77"/>
      <c r="T265" s="77" t="s">
        <v>54</v>
      </c>
      <c r="U265" s="42" t="s">
        <v>54</v>
      </c>
      <c r="V265" s="42" t="s">
        <v>54</v>
      </c>
      <c r="W265" s="42" t="s">
        <v>709</v>
      </c>
      <c r="X265" s="42" t="s">
        <v>48</v>
      </c>
      <c r="Y265" s="77"/>
      <c r="Z265" s="77"/>
      <c r="AA265" s="77"/>
      <c r="AB265" s="77"/>
      <c r="AC265" s="77"/>
      <c r="AD265" s="42">
        <v>176</v>
      </c>
      <c r="AE265" s="42">
        <v>878</v>
      </c>
      <c r="AF265" s="42">
        <v>15</v>
      </c>
      <c r="AG265" s="42">
        <v>62</v>
      </c>
      <c r="AH265" s="42"/>
    </row>
    <row r="266" s="9" customFormat="1" ht="29" customHeight="1" spans="1:34">
      <c r="A266" s="26">
        <v>261</v>
      </c>
      <c r="B266" s="42" t="s">
        <v>698</v>
      </c>
      <c r="C266" s="42" t="s">
        <v>137</v>
      </c>
      <c r="D266" s="42" t="s">
        <v>1005</v>
      </c>
      <c r="E266" s="42" t="s">
        <v>54</v>
      </c>
      <c r="F266" s="42" t="s">
        <v>1006</v>
      </c>
      <c r="G266" s="42" t="s">
        <v>702</v>
      </c>
      <c r="H266" s="42" t="s">
        <v>992</v>
      </c>
      <c r="I266" s="42" t="s">
        <v>1007</v>
      </c>
      <c r="J266" s="42">
        <v>2026.1</v>
      </c>
      <c r="K266" s="42">
        <v>2026.12</v>
      </c>
      <c r="L266" s="43" t="s">
        <v>1008</v>
      </c>
      <c r="M266" s="42">
        <v>300</v>
      </c>
      <c r="N266" s="42">
        <v>300</v>
      </c>
      <c r="O266" s="77"/>
      <c r="P266" s="42">
        <v>300</v>
      </c>
      <c r="Q266" s="77"/>
      <c r="R266" s="77"/>
      <c r="S266" s="77"/>
      <c r="T266" s="77" t="s">
        <v>54</v>
      </c>
      <c r="U266" s="42" t="s">
        <v>54</v>
      </c>
      <c r="V266" s="42" t="s">
        <v>54</v>
      </c>
      <c r="W266" s="42" t="s">
        <v>709</v>
      </c>
      <c r="X266" s="42" t="s">
        <v>48</v>
      </c>
      <c r="Y266" s="77"/>
      <c r="Z266" s="77"/>
      <c r="AA266" s="77"/>
      <c r="AB266" s="77"/>
      <c r="AC266" s="77"/>
      <c r="AD266" s="42">
        <v>245</v>
      </c>
      <c r="AE266" s="42">
        <v>968</v>
      </c>
      <c r="AF266" s="42">
        <v>13</v>
      </c>
      <c r="AG266" s="42">
        <v>51</v>
      </c>
      <c r="AH266" s="42"/>
    </row>
    <row r="267" s="9" customFormat="1" ht="29" customHeight="1" spans="1:34">
      <c r="A267" s="26">
        <v>262</v>
      </c>
      <c r="B267" s="42" t="s">
        <v>698</v>
      </c>
      <c r="C267" s="42" t="s">
        <v>137</v>
      </c>
      <c r="D267" s="42" t="s">
        <v>138</v>
      </c>
      <c r="E267" s="42" t="s">
        <v>54</v>
      </c>
      <c r="F267" s="42" t="s">
        <v>1009</v>
      </c>
      <c r="G267" s="42" t="s">
        <v>702</v>
      </c>
      <c r="H267" s="42" t="s">
        <v>992</v>
      </c>
      <c r="I267" s="42" t="s">
        <v>1010</v>
      </c>
      <c r="J267" s="42">
        <v>2026.1</v>
      </c>
      <c r="K267" s="42">
        <v>2026.12</v>
      </c>
      <c r="L267" s="43" t="s">
        <v>1011</v>
      </c>
      <c r="M267" s="42">
        <v>70</v>
      </c>
      <c r="N267" s="42">
        <v>70</v>
      </c>
      <c r="O267" s="77"/>
      <c r="P267" s="42">
        <v>70</v>
      </c>
      <c r="Q267" s="77"/>
      <c r="R267" s="77"/>
      <c r="S267" s="77"/>
      <c r="T267" s="77" t="s">
        <v>54</v>
      </c>
      <c r="U267" s="42" t="s">
        <v>54</v>
      </c>
      <c r="V267" s="42" t="s">
        <v>54</v>
      </c>
      <c r="W267" s="42" t="s">
        <v>709</v>
      </c>
      <c r="X267" s="42" t="s">
        <v>48</v>
      </c>
      <c r="Y267" s="77"/>
      <c r="Z267" s="77"/>
      <c r="AA267" s="77"/>
      <c r="AB267" s="77"/>
      <c r="AC267" s="77"/>
      <c r="AD267" s="42">
        <v>430</v>
      </c>
      <c r="AE267" s="42">
        <v>1646</v>
      </c>
      <c r="AF267" s="42">
        <v>80</v>
      </c>
      <c r="AG267" s="42">
        <v>296</v>
      </c>
      <c r="AH267" s="42"/>
    </row>
    <row r="268" s="9" customFormat="1" ht="29" customHeight="1" spans="1:34">
      <c r="A268" s="26">
        <v>263</v>
      </c>
      <c r="B268" s="42" t="s">
        <v>698</v>
      </c>
      <c r="C268" s="87" t="s">
        <v>238</v>
      </c>
      <c r="D268" s="87" t="s">
        <v>409</v>
      </c>
      <c r="E268" s="42" t="s">
        <v>54</v>
      </c>
      <c r="F268" s="42" t="s">
        <v>1012</v>
      </c>
      <c r="G268" s="42" t="s">
        <v>702</v>
      </c>
      <c r="H268" s="42" t="s">
        <v>67</v>
      </c>
      <c r="I268" s="42" t="s">
        <v>1013</v>
      </c>
      <c r="J268" s="42">
        <v>2026.1</v>
      </c>
      <c r="K268" s="42">
        <v>2026.12</v>
      </c>
      <c r="L268" s="43" t="s">
        <v>1014</v>
      </c>
      <c r="M268" s="87">
        <v>360</v>
      </c>
      <c r="N268" s="87">
        <v>360</v>
      </c>
      <c r="O268" s="77"/>
      <c r="P268" s="87">
        <v>360</v>
      </c>
      <c r="Q268" s="77"/>
      <c r="R268" s="77"/>
      <c r="S268" s="77"/>
      <c r="T268" s="87" t="s">
        <v>54</v>
      </c>
      <c r="U268" s="87" t="s">
        <v>54</v>
      </c>
      <c r="V268" s="87" t="s">
        <v>54</v>
      </c>
      <c r="W268" s="42" t="s">
        <v>709</v>
      </c>
      <c r="X268" s="87" t="s">
        <v>48</v>
      </c>
      <c r="Y268" s="77"/>
      <c r="Z268" s="77"/>
      <c r="AA268" s="77"/>
      <c r="AB268" s="77"/>
      <c r="AC268" s="77"/>
      <c r="AD268" s="87">
        <v>275</v>
      </c>
      <c r="AE268" s="87">
        <v>1260</v>
      </c>
      <c r="AF268" s="87">
        <v>234</v>
      </c>
      <c r="AG268" s="87">
        <v>948</v>
      </c>
      <c r="AH268" s="77"/>
    </row>
    <row r="269" s="9" customFormat="1" ht="29" customHeight="1" spans="1:34">
      <c r="A269" s="26">
        <v>264</v>
      </c>
      <c r="B269" s="42" t="s">
        <v>698</v>
      </c>
      <c r="C269" s="87" t="s">
        <v>238</v>
      </c>
      <c r="D269" s="87" t="s">
        <v>239</v>
      </c>
      <c r="E269" s="42" t="s">
        <v>54</v>
      </c>
      <c r="F269" s="42" t="s">
        <v>1015</v>
      </c>
      <c r="G269" s="42" t="s">
        <v>702</v>
      </c>
      <c r="H269" s="42" t="s">
        <v>51</v>
      </c>
      <c r="I269" s="42" t="s">
        <v>1016</v>
      </c>
      <c r="J269" s="42">
        <v>2026.1</v>
      </c>
      <c r="K269" s="42">
        <v>2026.12</v>
      </c>
      <c r="L269" s="43" t="s">
        <v>1017</v>
      </c>
      <c r="M269" s="87">
        <v>20</v>
      </c>
      <c r="N269" s="87">
        <v>20</v>
      </c>
      <c r="O269" s="77"/>
      <c r="P269" s="87">
        <v>20</v>
      </c>
      <c r="Q269" s="77"/>
      <c r="R269" s="77"/>
      <c r="S269" s="77"/>
      <c r="T269" s="87" t="s">
        <v>54</v>
      </c>
      <c r="U269" s="87" t="s">
        <v>54</v>
      </c>
      <c r="V269" s="87" t="s">
        <v>54</v>
      </c>
      <c r="W269" s="42" t="s">
        <v>709</v>
      </c>
      <c r="X269" s="87" t="s">
        <v>48</v>
      </c>
      <c r="Y269" s="77"/>
      <c r="Z269" s="77"/>
      <c r="AA269" s="77"/>
      <c r="AB269" s="77"/>
      <c r="AC269" s="77"/>
      <c r="AD269" s="87">
        <v>166</v>
      </c>
      <c r="AE269" s="87">
        <v>952</v>
      </c>
      <c r="AF269" s="87">
        <v>90</v>
      </c>
      <c r="AG269" s="87">
        <v>519</v>
      </c>
      <c r="AH269" s="77"/>
    </row>
    <row r="270" s="9" customFormat="1" ht="29" customHeight="1" spans="1:34">
      <c r="A270" s="26">
        <v>265</v>
      </c>
      <c r="B270" s="42" t="s">
        <v>698</v>
      </c>
      <c r="C270" s="87" t="s">
        <v>238</v>
      </c>
      <c r="D270" s="87" t="s">
        <v>412</v>
      </c>
      <c r="E270" s="42" t="s">
        <v>54</v>
      </c>
      <c r="F270" s="42" t="s">
        <v>1018</v>
      </c>
      <c r="G270" s="42" t="s">
        <v>702</v>
      </c>
      <c r="H270" s="42" t="s">
        <v>51</v>
      </c>
      <c r="I270" s="42" t="s">
        <v>1019</v>
      </c>
      <c r="J270" s="42">
        <v>2026.1</v>
      </c>
      <c r="K270" s="42">
        <v>2026.12</v>
      </c>
      <c r="L270" s="43" t="s">
        <v>1020</v>
      </c>
      <c r="M270" s="87">
        <v>140</v>
      </c>
      <c r="N270" s="87">
        <v>140</v>
      </c>
      <c r="O270" s="77"/>
      <c r="P270" s="87">
        <v>140</v>
      </c>
      <c r="Q270" s="77"/>
      <c r="R270" s="77"/>
      <c r="S270" s="77"/>
      <c r="T270" s="87" t="s">
        <v>48</v>
      </c>
      <c r="U270" s="87" t="s">
        <v>54</v>
      </c>
      <c r="V270" s="87" t="s">
        <v>54</v>
      </c>
      <c r="W270" s="42" t="s">
        <v>709</v>
      </c>
      <c r="X270" s="87" t="s">
        <v>48</v>
      </c>
      <c r="Y270" s="77"/>
      <c r="Z270" s="77"/>
      <c r="AA270" s="77"/>
      <c r="AB270" s="77"/>
      <c r="AC270" s="77"/>
      <c r="AD270" s="87">
        <v>300</v>
      </c>
      <c r="AE270" s="87">
        <v>1251</v>
      </c>
      <c r="AF270" s="87">
        <v>143</v>
      </c>
      <c r="AG270" s="87">
        <v>607</v>
      </c>
      <c r="AH270" s="77"/>
    </row>
    <row r="271" s="9" customFormat="1" ht="29" customHeight="1" spans="1:34">
      <c r="A271" s="26">
        <v>266</v>
      </c>
      <c r="B271" s="42" t="s">
        <v>698</v>
      </c>
      <c r="C271" s="87" t="s">
        <v>238</v>
      </c>
      <c r="D271" s="87" t="s">
        <v>1021</v>
      </c>
      <c r="E271" s="42" t="s">
        <v>54</v>
      </c>
      <c r="F271" s="42" t="s">
        <v>1022</v>
      </c>
      <c r="G271" s="42" t="s">
        <v>702</v>
      </c>
      <c r="H271" s="42" t="s">
        <v>51</v>
      </c>
      <c r="I271" s="42" t="s">
        <v>1023</v>
      </c>
      <c r="J271" s="42">
        <v>2026.1</v>
      </c>
      <c r="K271" s="42">
        <v>2026.12</v>
      </c>
      <c r="L271" s="43" t="s">
        <v>1024</v>
      </c>
      <c r="M271" s="87">
        <v>122.5</v>
      </c>
      <c r="N271" s="87">
        <v>122.5</v>
      </c>
      <c r="O271" s="77"/>
      <c r="P271" s="87">
        <v>122.5</v>
      </c>
      <c r="Q271" s="77"/>
      <c r="R271" s="77"/>
      <c r="S271" s="77"/>
      <c r="T271" s="87" t="s">
        <v>48</v>
      </c>
      <c r="U271" s="87" t="s">
        <v>54</v>
      </c>
      <c r="V271" s="87" t="s">
        <v>54</v>
      </c>
      <c r="W271" s="42" t="s">
        <v>709</v>
      </c>
      <c r="X271" s="87" t="s">
        <v>48</v>
      </c>
      <c r="Y271" s="77"/>
      <c r="Z271" s="77"/>
      <c r="AA271" s="77"/>
      <c r="AB271" s="77"/>
      <c r="AC271" s="77"/>
      <c r="AD271" s="87">
        <v>310</v>
      </c>
      <c r="AE271" s="87">
        <v>1150</v>
      </c>
      <c r="AF271" s="87">
        <v>80</v>
      </c>
      <c r="AG271" s="87">
        <v>296</v>
      </c>
      <c r="AH271" s="77"/>
    </row>
    <row r="272" s="9" customFormat="1" ht="29" customHeight="1" spans="1:34">
      <c r="A272" s="26">
        <v>267</v>
      </c>
      <c r="B272" s="42" t="s">
        <v>698</v>
      </c>
      <c r="C272" s="87" t="s">
        <v>238</v>
      </c>
      <c r="D272" s="87" t="s">
        <v>412</v>
      </c>
      <c r="E272" s="42" t="s">
        <v>54</v>
      </c>
      <c r="F272" s="42" t="s">
        <v>1025</v>
      </c>
      <c r="G272" s="42" t="s">
        <v>702</v>
      </c>
      <c r="H272" s="42" t="s">
        <v>51</v>
      </c>
      <c r="I272" s="42" t="s">
        <v>1026</v>
      </c>
      <c r="J272" s="42">
        <v>2026.1</v>
      </c>
      <c r="K272" s="42">
        <v>2026.12</v>
      </c>
      <c r="L272" s="43" t="s">
        <v>1027</v>
      </c>
      <c r="M272" s="87">
        <v>70</v>
      </c>
      <c r="N272" s="87">
        <v>70</v>
      </c>
      <c r="O272" s="77"/>
      <c r="P272" s="87">
        <v>70</v>
      </c>
      <c r="Q272" s="77"/>
      <c r="R272" s="77"/>
      <c r="S272" s="77"/>
      <c r="T272" s="87" t="s">
        <v>48</v>
      </c>
      <c r="U272" s="87" t="s">
        <v>54</v>
      </c>
      <c r="V272" s="87" t="s">
        <v>54</v>
      </c>
      <c r="W272" s="42" t="s">
        <v>709</v>
      </c>
      <c r="X272" s="87" t="s">
        <v>54</v>
      </c>
      <c r="Y272" s="77"/>
      <c r="Z272" s="77"/>
      <c r="AA272" s="77"/>
      <c r="AB272" s="77"/>
      <c r="AC272" s="77"/>
      <c r="AD272" s="87">
        <v>300</v>
      </c>
      <c r="AE272" s="87">
        <v>1251</v>
      </c>
      <c r="AF272" s="87">
        <v>143</v>
      </c>
      <c r="AG272" s="87">
        <v>607</v>
      </c>
      <c r="AH272" s="77"/>
    </row>
    <row r="273" s="5" customFormat="1" ht="29" customHeight="1" spans="1:34">
      <c r="A273" s="26">
        <v>268</v>
      </c>
      <c r="B273" s="42" t="s">
        <v>698</v>
      </c>
      <c r="C273" s="43" t="s">
        <v>384</v>
      </c>
      <c r="D273" s="43" t="s">
        <v>1028</v>
      </c>
      <c r="E273" s="43" t="s">
        <v>54</v>
      </c>
      <c r="F273" s="43" t="s">
        <v>1029</v>
      </c>
      <c r="G273" s="43" t="s">
        <v>1030</v>
      </c>
      <c r="H273" s="43" t="s">
        <v>51</v>
      </c>
      <c r="I273" s="43" t="s">
        <v>1031</v>
      </c>
      <c r="J273" s="43">
        <v>2026.03</v>
      </c>
      <c r="K273" s="43">
        <v>2026.09</v>
      </c>
      <c r="L273" s="43" t="s">
        <v>1032</v>
      </c>
      <c r="M273" s="43">
        <v>168</v>
      </c>
      <c r="N273" s="43">
        <v>168</v>
      </c>
      <c r="O273" s="43"/>
      <c r="P273" s="43">
        <v>168</v>
      </c>
      <c r="Q273" s="43"/>
      <c r="R273" s="43"/>
      <c r="S273" s="43"/>
      <c r="T273" s="43" t="s">
        <v>54</v>
      </c>
      <c r="U273" s="43" t="s">
        <v>54</v>
      </c>
      <c r="V273" s="43" t="s">
        <v>54</v>
      </c>
      <c r="W273" s="43" t="s">
        <v>54</v>
      </c>
      <c r="X273" s="43" t="s">
        <v>48</v>
      </c>
      <c r="Y273" s="43"/>
      <c r="Z273" s="43"/>
      <c r="AA273" s="43"/>
      <c r="AB273" s="43"/>
      <c r="AC273" s="43"/>
      <c r="AD273" s="43">
        <v>226</v>
      </c>
      <c r="AE273" s="43">
        <v>982</v>
      </c>
      <c r="AF273" s="43">
        <v>54</v>
      </c>
      <c r="AG273" s="43">
        <v>201</v>
      </c>
      <c r="AH273" s="43"/>
    </row>
    <row r="274" s="5" customFormat="1" ht="29" customHeight="1" spans="1:34">
      <c r="A274" s="26">
        <v>269</v>
      </c>
      <c r="B274" s="42" t="s">
        <v>698</v>
      </c>
      <c r="C274" s="43" t="s">
        <v>384</v>
      </c>
      <c r="D274" s="43" t="s">
        <v>655</v>
      </c>
      <c r="E274" s="43" t="s">
        <v>54</v>
      </c>
      <c r="F274" s="43" t="s">
        <v>1033</v>
      </c>
      <c r="G274" s="43" t="s">
        <v>1030</v>
      </c>
      <c r="H274" s="43" t="s">
        <v>51</v>
      </c>
      <c r="I274" s="43" t="s">
        <v>1034</v>
      </c>
      <c r="J274" s="43">
        <v>2026.03</v>
      </c>
      <c r="K274" s="43">
        <v>2026.09</v>
      </c>
      <c r="L274" s="43" t="s">
        <v>1035</v>
      </c>
      <c r="M274" s="43">
        <v>450</v>
      </c>
      <c r="N274" s="43">
        <v>450</v>
      </c>
      <c r="O274" s="43"/>
      <c r="P274" s="43">
        <v>450</v>
      </c>
      <c r="Q274" s="43"/>
      <c r="R274" s="43"/>
      <c r="S274" s="43"/>
      <c r="T274" s="43" t="s">
        <v>54</v>
      </c>
      <c r="U274" s="43" t="s">
        <v>54</v>
      </c>
      <c r="V274" s="43" t="s">
        <v>54</v>
      </c>
      <c r="W274" s="43" t="s">
        <v>54</v>
      </c>
      <c r="X274" s="43" t="s">
        <v>48</v>
      </c>
      <c r="Y274" s="43"/>
      <c r="Z274" s="43"/>
      <c r="AA274" s="43"/>
      <c r="AB274" s="43"/>
      <c r="AC274" s="43"/>
      <c r="AD274" s="43">
        <v>366</v>
      </c>
      <c r="AE274" s="43">
        <v>1478</v>
      </c>
      <c r="AF274" s="43">
        <v>96</v>
      </c>
      <c r="AG274" s="43">
        <v>368</v>
      </c>
      <c r="AH274" s="43"/>
    </row>
    <row r="275" s="5" customFormat="1" ht="29" customHeight="1" spans="1:34">
      <c r="A275" s="26">
        <v>270</v>
      </c>
      <c r="B275" s="42" t="s">
        <v>698</v>
      </c>
      <c r="C275" s="43" t="s">
        <v>384</v>
      </c>
      <c r="D275" s="43" t="s">
        <v>662</v>
      </c>
      <c r="E275" s="43" t="s">
        <v>48</v>
      </c>
      <c r="F275" s="43" t="s">
        <v>1036</v>
      </c>
      <c r="G275" s="43" t="s">
        <v>1030</v>
      </c>
      <c r="H275" s="43" t="s">
        <v>51</v>
      </c>
      <c r="I275" s="43" t="s">
        <v>1037</v>
      </c>
      <c r="J275" s="43">
        <v>2026.03</v>
      </c>
      <c r="K275" s="43">
        <v>2026.09</v>
      </c>
      <c r="L275" s="43" t="s">
        <v>1038</v>
      </c>
      <c r="M275" s="43">
        <v>300</v>
      </c>
      <c r="N275" s="43">
        <v>300</v>
      </c>
      <c r="O275" s="43"/>
      <c r="P275" s="43">
        <v>300</v>
      </c>
      <c r="Q275" s="43"/>
      <c r="R275" s="43"/>
      <c r="S275" s="43"/>
      <c r="T275" s="43" t="s">
        <v>54</v>
      </c>
      <c r="U275" s="43" t="s">
        <v>54</v>
      </c>
      <c r="V275" s="43" t="s">
        <v>54</v>
      </c>
      <c r="W275" s="43" t="s">
        <v>54</v>
      </c>
      <c r="X275" s="43" t="s">
        <v>48</v>
      </c>
      <c r="Y275" s="43"/>
      <c r="Z275" s="43"/>
      <c r="AA275" s="43"/>
      <c r="AB275" s="43"/>
      <c r="AC275" s="43"/>
      <c r="AD275" s="43">
        <v>1182</v>
      </c>
      <c r="AE275" s="43">
        <v>5097</v>
      </c>
      <c r="AF275" s="43">
        <v>488</v>
      </c>
      <c r="AG275" s="43">
        <v>2010</v>
      </c>
      <c r="AH275" s="43"/>
    </row>
    <row r="276" s="5" customFormat="1" ht="29" customHeight="1" spans="1:34">
      <c r="A276" s="26">
        <v>271</v>
      </c>
      <c r="B276" s="42" t="s">
        <v>698</v>
      </c>
      <c r="C276" s="43" t="s">
        <v>384</v>
      </c>
      <c r="D276" s="43" t="s">
        <v>1039</v>
      </c>
      <c r="E276" s="43" t="s">
        <v>54</v>
      </c>
      <c r="F276" s="43" t="s">
        <v>1040</v>
      </c>
      <c r="G276" s="43" t="s">
        <v>1030</v>
      </c>
      <c r="H276" s="43" t="s">
        <v>51</v>
      </c>
      <c r="I276" s="43" t="s">
        <v>1041</v>
      </c>
      <c r="J276" s="43">
        <v>2026.03</v>
      </c>
      <c r="K276" s="43">
        <v>2026.09</v>
      </c>
      <c r="L276" s="43" t="s">
        <v>1042</v>
      </c>
      <c r="M276" s="43">
        <v>385</v>
      </c>
      <c r="N276" s="43">
        <v>385</v>
      </c>
      <c r="O276" s="43"/>
      <c r="P276" s="43">
        <v>385</v>
      </c>
      <c r="Q276" s="43"/>
      <c r="R276" s="43"/>
      <c r="S276" s="43"/>
      <c r="T276" s="43" t="s">
        <v>54</v>
      </c>
      <c r="U276" s="43" t="s">
        <v>54</v>
      </c>
      <c r="V276" s="43" t="s">
        <v>54</v>
      </c>
      <c r="W276" s="43" t="s">
        <v>54</v>
      </c>
      <c r="X276" s="43" t="s">
        <v>48</v>
      </c>
      <c r="Y276" s="43"/>
      <c r="Z276" s="43"/>
      <c r="AA276" s="43"/>
      <c r="AB276" s="43"/>
      <c r="AC276" s="43"/>
      <c r="AD276" s="43">
        <v>180</v>
      </c>
      <c r="AE276" s="43">
        <v>923</v>
      </c>
      <c r="AF276" s="43">
        <v>150</v>
      </c>
      <c r="AG276" s="43">
        <v>600</v>
      </c>
      <c r="AH276" s="43"/>
    </row>
    <row r="277" s="5" customFormat="1" ht="29" customHeight="1" spans="1:34">
      <c r="A277" s="26">
        <v>272</v>
      </c>
      <c r="B277" s="42" t="s">
        <v>698</v>
      </c>
      <c r="C277" s="43" t="s">
        <v>384</v>
      </c>
      <c r="D277" s="43" t="s">
        <v>659</v>
      </c>
      <c r="E277" s="43" t="s">
        <v>48</v>
      </c>
      <c r="F277" s="43" t="s">
        <v>1043</v>
      </c>
      <c r="G277" s="43" t="s">
        <v>1030</v>
      </c>
      <c r="H277" s="43" t="s">
        <v>51</v>
      </c>
      <c r="I277" s="43" t="s">
        <v>1044</v>
      </c>
      <c r="J277" s="43">
        <v>2026.03</v>
      </c>
      <c r="K277" s="43">
        <v>2026.09</v>
      </c>
      <c r="L277" s="43" t="s">
        <v>1045</v>
      </c>
      <c r="M277" s="43">
        <v>250</v>
      </c>
      <c r="N277" s="43">
        <v>250</v>
      </c>
      <c r="O277" s="43"/>
      <c r="P277" s="43">
        <v>250</v>
      </c>
      <c r="Q277" s="43"/>
      <c r="R277" s="43"/>
      <c r="S277" s="43"/>
      <c r="T277" s="43" t="s">
        <v>54</v>
      </c>
      <c r="U277" s="43" t="s">
        <v>54</v>
      </c>
      <c r="V277" s="43" t="s">
        <v>54</v>
      </c>
      <c r="W277" s="43" t="s">
        <v>54</v>
      </c>
      <c r="X277" s="43" t="s">
        <v>48</v>
      </c>
      <c r="Y277" s="43"/>
      <c r="Z277" s="43"/>
      <c r="AA277" s="43"/>
      <c r="AB277" s="43"/>
      <c r="AC277" s="43"/>
      <c r="AD277" s="43">
        <v>226</v>
      </c>
      <c r="AE277" s="43">
        <v>1136</v>
      </c>
      <c r="AF277" s="43">
        <v>56</v>
      </c>
      <c r="AG277" s="43">
        <v>168</v>
      </c>
      <c r="AH277" s="43"/>
    </row>
    <row r="278" s="5" customFormat="1" ht="29" customHeight="1" spans="1:34">
      <c r="A278" s="26">
        <v>273</v>
      </c>
      <c r="B278" s="42" t="s">
        <v>698</v>
      </c>
      <c r="C278" s="43" t="s">
        <v>384</v>
      </c>
      <c r="D278" s="43" t="s">
        <v>651</v>
      </c>
      <c r="E278" s="43" t="s">
        <v>48</v>
      </c>
      <c r="F278" s="43" t="s">
        <v>1046</v>
      </c>
      <c r="G278" s="43" t="s">
        <v>1030</v>
      </c>
      <c r="H278" s="43" t="s">
        <v>51</v>
      </c>
      <c r="I278" s="43" t="s">
        <v>1047</v>
      </c>
      <c r="J278" s="43">
        <v>2026.03</v>
      </c>
      <c r="K278" s="43">
        <v>2026.09</v>
      </c>
      <c r="L278" s="43" t="s">
        <v>1045</v>
      </c>
      <c r="M278" s="43">
        <v>245</v>
      </c>
      <c r="N278" s="43">
        <v>245</v>
      </c>
      <c r="O278" s="43"/>
      <c r="P278" s="43">
        <v>245</v>
      </c>
      <c r="Q278" s="43"/>
      <c r="R278" s="43"/>
      <c r="S278" s="43"/>
      <c r="T278" s="43" t="s">
        <v>54</v>
      </c>
      <c r="U278" s="43" t="s">
        <v>54</v>
      </c>
      <c r="V278" s="43" t="s">
        <v>54</v>
      </c>
      <c r="W278" s="43" t="s">
        <v>54</v>
      </c>
      <c r="X278" s="43" t="s">
        <v>48</v>
      </c>
      <c r="Y278" s="43"/>
      <c r="Z278" s="43"/>
      <c r="AA278" s="43"/>
      <c r="AB278" s="43"/>
      <c r="AC278" s="43"/>
      <c r="AD278" s="43">
        <v>367</v>
      </c>
      <c r="AE278" s="43">
        <v>1403</v>
      </c>
      <c r="AF278" s="43">
        <v>82</v>
      </c>
      <c r="AG278" s="43">
        <v>312</v>
      </c>
      <c r="AH278" s="43"/>
    </row>
    <row r="279" s="5" customFormat="1" ht="29" customHeight="1" spans="1:34">
      <c r="A279" s="26">
        <v>274</v>
      </c>
      <c r="B279" s="42" t="s">
        <v>698</v>
      </c>
      <c r="C279" s="26" t="s">
        <v>83</v>
      </c>
      <c r="D279" s="76" t="s">
        <v>1048</v>
      </c>
      <c r="E279" s="43" t="s">
        <v>54</v>
      </c>
      <c r="F279" s="26" t="s">
        <v>1049</v>
      </c>
      <c r="G279" s="43" t="s">
        <v>1030</v>
      </c>
      <c r="H279" s="62" t="s">
        <v>1050</v>
      </c>
      <c r="I279" s="26" t="s">
        <v>1051</v>
      </c>
      <c r="J279" s="42">
        <v>2026.1</v>
      </c>
      <c r="K279" s="42">
        <v>2026.12</v>
      </c>
      <c r="L279" s="43" t="s">
        <v>1052</v>
      </c>
      <c r="M279" s="76">
        <v>91</v>
      </c>
      <c r="N279" s="76">
        <v>91</v>
      </c>
      <c r="O279" s="43"/>
      <c r="P279" s="76">
        <v>91</v>
      </c>
      <c r="Q279" s="43"/>
      <c r="R279" s="43"/>
      <c r="S279" s="43"/>
      <c r="T279" s="43" t="s">
        <v>54</v>
      </c>
      <c r="U279" s="43" t="s">
        <v>54</v>
      </c>
      <c r="V279" s="43" t="s">
        <v>54</v>
      </c>
      <c r="W279" s="43" t="s">
        <v>54</v>
      </c>
      <c r="X279" s="43" t="s">
        <v>48</v>
      </c>
      <c r="Y279" s="43"/>
      <c r="Z279" s="43"/>
      <c r="AA279" s="43"/>
      <c r="AB279" s="43"/>
      <c r="AC279" s="43"/>
      <c r="AD279" s="76">
        <v>542</v>
      </c>
      <c r="AE279" s="26">
        <v>2279</v>
      </c>
      <c r="AF279" s="76">
        <v>195</v>
      </c>
      <c r="AG279" s="26">
        <v>738</v>
      </c>
      <c r="AH279" s="62"/>
    </row>
    <row r="280" s="5" customFormat="1" ht="29" customHeight="1" spans="1:34">
      <c r="A280" s="26">
        <v>275</v>
      </c>
      <c r="B280" s="42" t="s">
        <v>698</v>
      </c>
      <c r="C280" s="26" t="s">
        <v>83</v>
      </c>
      <c r="D280" s="26" t="s">
        <v>1053</v>
      </c>
      <c r="E280" s="43" t="s">
        <v>54</v>
      </c>
      <c r="F280" s="26" t="s">
        <v>1054</v>
      </c>
      <c r="G280" s="43" t="s">
        <v>777</v>
      </c>
      <c r="H280" s="62" t="s">
        <v>1050</v>
      </c>
      <c r="I280" s="26" t="s">
        <v>1055</v>
      </c>
      <c r="J280" s="42">
        <v>2026.1</v>
      </c>
      <c r="K280" s="42">
        <v>2026.12</v>
      </c>
      <c r="L280" s="76" t="s">
        <v>1056</v>
      </c>
      <c r="M280" s="76">
        <v>260</v>
      </c>
      <c r="N280" s="76">
        <v>260</v>
      </c>
      <c r="O280" s="43"/>
      <c r="P280" s="76">
        <v>260</v>
      </c>
      <c r="Q280" s="43"/>
      <c r="R280" s="43"/>
      <c r="S280" s="43"/>
      <c r="T280" s="43" t="s">
        <v>54</v>
      </c>
      <c r="U280" s="43" t="s">
        <v>54</v>
      </c>
      <c r="V280" s="43" t="s">
        <v>54</v>
      </c>
      <c r="W280" s="43" t="s">
        <v>54</v>
      </c>
      <c r="X280" s="43" t="s">
        <v>48</v>
      </c>
      <c r="Y280" s="43"/>
      <c r="Z280" s="43"/>
      <c r="AA280" s="43"/>
      <c r="AB280" s="43"/>
      <c r="AC280" s="43"/>
      <c r="AD280" s="76">
        <v>563</v>
      </c>
      <c r="AE280" s="26">
        <v>2355</v>
      </c>
      <c r="AF280" s="76">
        <v>296</v>
      </c>
      <c r="AG280" s="26">
        <v>1152</v>
      </c>
      <c r="AH280" s="62"/>
    </row>
    <row r="281" s="5" customFormat="1" ht="29" customHeight="1" spans="1:34">
      <c r="A281" s="26">
        <v>276</v>
      </c>
      <c r="B281" s="42" t="s">
        <v>698</v>
      </c>
      <c r="C281" s="42" t="s">
        <v>83</v>
      </c>
      <c r="D281" s="42" t="s">
        <v>198</v>
      </c>
      <c r="E281" s="43" t="s">
        <v>54</v>
      </c>
      <c r="F281" s="42" t="s">
        <v>1057</v>
      </c>
      <c r="G281" s="43" t="s">
        <v>777</v>
      </c>
      <c r="H281" s="62" t="s">
        <v>1050</v>
      </c>
      <c r="I281" s="42" t="s">
        <v>1058</v>
      </c>
      <c r="J281" s="42">
        <v>2026.1</v>
      </c>
      <c r="K281" s="42">
        <v>2026.12</v>
      </c>
      <c r="L281" s="42" t="s">
        <v>1059</v>
      </c>
      <c r="M281" s="42">
        <v>175</v>
      </c>
      <c r="N281" s="42">
        <v>175</v>
      </c>
      <c r="O281" s="43"/>
      <c r="P281" s="42">
        <v>175</v>
      </c>
      <c r="Q281" s="43"/>
      <c r="R281" s="43"/>
      <c r="S281" s="43"/>
      <c r="T281" s="43" t="s">
        <v>54</v>
      </c>
      <c r="U281" s="43" t="s">
        <v>54</v>
      </c>
      <c r="V281" s="43" t="s">
        <v>54</v>
      </c>
      <c r="W281" s="43" t="s">
        <v>54</v>
      </c>
      <c r="X281" s="43" t="s">
        <v>48</v>
      </c>
      <c r="Y281" s="43"/>
      <c r="Z281" s="43"/>
      <c r="AA281" s="43"/>
      <c r="AB281" s="43"/>
      <c r="AC281" s="43"/>
      <c r="AD281" s="42">
        <v>823</v>
      </c>
      <c r="AE281" s="42">
        <v>3733</v>
      </c>
      <c r="AF281" s="42">
        <v>449</v>
      </c>
      <c r="AG281" s="42">
        <v>1892</v>
      </c>
      <c r="AH281" s="62"/>
    </row>
    <row r="282" s="5" customFormat="1" ht="29" customHeight="1" spans="1:34">
      <c r="A282" s="26">
        <v>277</v>
      </c>
      <c r="B282" s="42" t="s">
        <v>698</v>
      </c>
      <c r="C282" s="26" t="s">
        <v>83</v>
      </c>
      <c r="D282" s="76" t="s">
        <v>1048</v>
      </c>
      <c r="E282" s="43" t="s">
        <v>54</v>
      </c>
      <c r="F282" s="26" t="s">
        <v>1060</v>
      </c>
      <c r="G282" s="43" t="s">
        <v>1030</v>
      </c>
      <c r="H282" s="62" t="s">
        <v>1050</v>
      </c>
      <c r="I282" s="26" t="s">
        <v>1061</v>
      </c>
      <c r="J282" s="42">
        <v>2026.1</v>
      </c>
      <c r="K282" s="42">
        <v>2026.12</v>
      </c>
      <c r="L282" s="43" t="s">
        <v>1062</v>
      </c>
      <c r="M282" s="76">
        <v>140</v>
      </c>
      <c r="N282" s="76">
        <v>140</v>
      </c>
      <c r="O282" s="43"/>
      <c r="P282" s="76">
        <v>140</v>
      </c>
      <c r="Q282" s="43"/>
      <c r="R282" s="43"/>
      <c r="S282" s="43"/>
      <c r="T282" s="43" t="s">
        <v>54</v>
      </c>
      <c r="U282" s="43" t="s">
        <v>54</v>
      </c>
      <c r="V282" s="43" t="s">
        <v>54</v>
      </c>
      <c r="W282" s="43" t="s">
        <v>54</v>
      </c>
      <c r="X282" s="43" t="s">
        <v>48</v>
      </c>
      <c r="Y282" s="43"/>
      <c r="Z282" s="43"/>
      <c r="AA282" s="43"/>
      <c r="AB282" s="43"/>
      <c r="AC282" s="43"/>
      <c r="AD282" s="76">
        <v>542</v>
      </c>
      <c r="AE282" s="26">
        <v>2279</v>
      </c>
      <c r="AF282" s="76">
        <v>195</v>
      </c>
      <c r="AG282" s="26">
        <v>738</v>
      </c>
      <c r="AH282" s="62"/>
    </row>
    <row r="283" s="5" customFormat="1" ht="29" customHeight="1" spans="1:34">
      <c r="A283" s="26">
        <v>278</v>
      </c>
      <c r="B283" s="42" t="s">
        <v>698</v>
      </c>
      <c r="C283" s="43" t="s">
        <v>83</v>
      </c>
      <c r="D283" s="43" t="s">
        <v>1063</v>
      </c>
      <c r="E283" s="43" t="s">
        <v>54</v>
      </c>
      <c r="F283" s="43" t="s">
        <v>1064</v>
      </c>
      <c r="G283" s="43" t="s">
        <v>1065</v>
      </c>
      <c r="H283" s="62" t="s">
        <v>820</v>
      </c>
      <c r="I283" s="42" t="s">
        <v>1066</v>
      </c>
      <c r="J283" s="42">
        <v>2026.1</v>
      </c>
      <c r="K283" s="42">
        <v>2026.12</v>
      </c>
      <c r="L283" s="43" t="s">
        <v>1067</v>
      </c>
      <c r="M283" s="62">
        <v>200</v>
      </c>
      <c r="N283" s="62">
        <v>200</v>
      </c>
      <c r="O283" s="43"/>
      <c r="P283" s="62">
        <v>200</v>
      </c>
      <c r="Q283" s="43"/>
      <c r="R283" s="43"/>
      <c r="S283" s="43"/>
      <c r="T283" s="43" t="s">
        <v>54</v>
      </c>
      <c r="U283" s="43" t="s">
        <v>54</v>
      </c>
      <c r="V283" s="43" t="s">
        <v>54</v>
      </c>
      <c r="W283" s="43" t="s">
        <v>54</v>
      </c>
      <c r="X283" s="43" t="s">
        <v>48</v>
      </c>
      <c r="Y283" s="43"/>
      <c r="Z283" s="43"/>
      <c r="AA283" s="43"/>
      <c r="AB283" s="43"/>
      <c r="AC283" s="43"/>
      <c r="AD283" s="42">
        <v>80</v>
      </c>
      <c r="AE283" s="42">
        <v>324</v>
      </c>
      <c r="AF283" s="42">
        <v>78</v>
      </c>
      <c r="AG283" s="43">
        <v>238</v>
      </c>
      <c r="AH283" s="62"/>
    </row>
    <row r="284" s="5" customFormat="1" ht="29" customHeight="1" spans="1:34">
      <c r="A284" s="26">
        <v>279</v>
      </c>
      <c r="B284" s="42" t="s">
        <v>698</v>
      </c>
      <c r="C284" s="43" t="s">
        <v>599</v>
      </c>
      <c r="D284" s="42" t="s">
        <v>608</v>
      </c>
      <c r="E284" s="42" t="s">
        <v>54</v>
      </c>
      <c r="F284" s="42" t="s">
        <v>1068</v>
      </c>
      <c r="G284" s="42" t="s">
        <v>777</v>
      </c>
      <c r="H284" s="62" t="s">
        <v>67</v>
      </c>
      <c r="I284" s="42" t="s">
        <v>1069</v>
      </c>
      <c r="J284" s="42">
        <v>2026.4</v>
      </c>
      <c r="K284" s="42">
        <v>2026.12</v>
      </c>
      <c r="L284" s="42" t="s">
        <v>1070</v>
      </c>
      <c r="M284" s="62">
        <v>120</v>
      </c>
      <c r="N284" s="62">
        <v>120</v>
      </c>
      <c r="O284" s="62"/>
      <c r="P284" s="62">
        <v>120</v>
      </c>
      <c r="Q284" s="42"/>
      <c r="R284" s="42"/>
      <c r="S284" s="42"/>
      <c r="T284" s="42" t="s">
        <v>48</v>
      </c>
      <c r="U284" s="42" t="s">
        <v>54</v>
      </c>
      <c r="V284" s="42" t="s">
        <v>54</v>
      </c>
      <c r="W284" s="42" t="s">
        <v>54</v>
      </c>
      <c r="X284" s="42" t="s">
        <v>48</v>
      </c>
      <c r="Y284" s="42"/>
      <c r="Z284" s="42"/>
      <c r="AA284" s="42"/>
      <c r="AB284" s="42"/>
      <c r="AC284" s="42"/>
      <c r="AD284" s="62">
        <v>687</v>
      </c>
      <c r="AE284" s="62">
        <v>3054</v>
      </c>
      <c r="AF284" s="62">
        <v>482</v>
      </c>
      <c r="AG284" s="62">
        <v>2201</v>
      </c>
      <c r="AH284" s="62"/>
    </row>
    <row r="285" s="5" customFormat="1" ht="29" customHeight="1" spans="1:34">
      <c r="A285" s="26">
        <v>280</v>
      </c>
      <c r="B285" s="42" t="s">
        <v>698</v>
      </c>
      <c r="C285" s="43" t="s">
        <v>599</v>
      </c>
      <c r="D285" s="42" t="s">
        <v>604</v>
      </c>
      <c r="E285" s="42" t="s">
        <v>54</v>
      </c>
      <c r="F285" s="42" t="s">
        <v>1071</v>
      </c>
      <c r="G285" s="62" t="s">
        <v>51</v>
      </c>
      <c r="H285" s="62" t="s">
        <v>51</v>
      </c>
      <c r="I285" s="42" t="s">
        <v>1072</v>
      </c>
      <c r="J285" s="42">
        <v>2026.4</v>
      </c>
      <c r="K285" s="42">
        <v>2026.12</v>
      </c>
      <c r="L285" s="42" t="s">
        <v>1073</v>
      </c>
      <c r="M285" s="62">
        <v>90</v>
      </c>
      <c r="N285" s="62">
        <v>90</v>
      </c>
      <c r="O285" s="62"/>
      <c r="P285" s="62">
        <v>90</v>
      </c>
      <c r="Q285" s="42"/>
      <c r="R285" s="42"/>
      <c r="S285" s="42"/>
      <c r="T285" s="42" t="s">
        <v>48</v>
      </c>
      <c r="U285" s="42" t="s">
        <v>54</v>
      </c>
      <c r="V285" s="42" t="s">
        <v>54</v>
      </c>
      <c r="W285" s="42" t="s">
        <v>54</v>
      </c>
      <c r="X285" s="42" t="s">
        <v>48</v>
      </c>
      <c r="Y285" s="42"/>
      <c r="Z285" s="42"/>
      <c r="AA285" s="42"/>
      <c r="AB285" s="42"/>
      <c r="AC285" s="42"/>
      <c r="AD285" s="62">
        <v>400</v>
      </c>
      <c r="AE285" s="62">
        <v>1862</v>
      </c>
      <c r="AF285" s="62">
        <v>232</v>
      </c>
      <c r="AG285" s="62">
        <v>960</v>
      </c>
      <c r="AH285" s="62"/>
    </row>
    <row r="286" s="5" customFormat="1" ht="29" customHeight="1" spans="1:34">
      <c r="A286" s="26">
        <v>281</v>
      </c>
      <c r="B286" s="42" t="s">
        <v>698</v>
      </c>
      <c r="C286" s="43" t="s">
        <v>599</v>
      </c>
      <c r="D286" s="42" t="s">
        <v>1074</v>
      </c>
      <c r="E286" s="42" t="s">
        <v>48</v>
      </c>
      <c r="F286" s="42" t="s">
        <v>1075</v>
      </c>
      <c r="G286" s="62" t="s">
        <v>51</v>
      </c>
      <c r="H286" s="62" t="s">
        <v>51</v>
      </c>
      <c r="I286" s="42" t="s">
        <v>1076</v>
      </c>
      <c r="J286" s="42">
        <v>2026.4</v>
      </c>
      <c r="K286" s="42">
        <v>2026.12</v>
      </c>
      <c r="L286" s="42" t="s">
        <v>1077</v>
      </c>
      <c r="M286" s="62">
        <v>100</v>
      </c>
      <c r="N286" s="62">
        <v>100</v>
      </c>
      <c r="O286" s="62"/>
      <c r="P286" s="62">
        <v>100</v>
      </c>
      <c r="Q286" s="42"/>
      <c r="R286" s="42"/>
      <c r="S286" s="42"/>
      <c r="T286" s="42" t="s">
        <v>48</v>
      </c>
      <c r="U286" s="42" t="s">
        <v>54</v>
      </c>
      <c r="V286" s="42" t="s">
        <v>54</v>
      </c>
      <c r="W286" s="42" t="s">
        <v>54</v>
      </c>
      <c r="X286" s="42" t="s">
        <v>48</v>
      </c>
      <c r="Y286" s="42"/>
      <c r="Z286" s="42"/>
      <c r="AA286" s="42"/>
      <c r="AB286" s="42"/>
      <c r="AC286" s="42"/>
      <c r="AD286" s="62">
        <v>320</v>
      </c>
      <c r="AE286" s="62">
        <v>1800</v>
      </c>
      <c r="AF286" s="62">
        <v>120</v>
      </c>
      <c r="AG286" s="62">
        <v>980</v>
      </c>
      <c r="AH286" s="62"/>
    </row>
    <row r="287" s="5" customFormat="1" ht="29" customHeight="1" spans="1:34">
      <c r="A287" s="26">
        <v>282</v>
      </c>
      <c r="B287" s="42" t="s">
        <v>698</v>
      </c>
      <c r="C287" s="43" t="s">
        <v>599</v>
      </c>
      <c r="D287" s="42" t="s">
        <v>1078</v>
      </c>
      <c r="E287" s="42" t="s">
        <v>54</v>
      </c>
      <c r="F287" s="42" t="s">
        <v>1079</v>
      </c>
      <c r="G287" s="42" t="s">
        <v>777</v>
      </c>
      <c r="H287" s="62" t="s">
        <v>67</v>
      </c>
      <c r="I287" s="42" t="s">
        <v>1080</v>
      </c>
      <c r="J287" s="42">
        <v>2026.4</v>
      </c>
      <c r="K287" s="42">
        <v>2026.12</v>
      </c>
      <c r="L287" s="42" t="s">
        <v>1081</v>
      </c>
      <c r="M287" s="62">
        <v>240</v>
      </c>
      <c r="N287" s="62">
        <v>240</v>
      </c>
      <c r="O287" s="62"/>
      <c r="P287" s="62">
        <v>240</v>
      </c>
      <c r="Q287" s="42"/>
      <c r="R287" s="42"/>
      <c r="S287" s="42"/>
      <c r="T287" s="42" t="s">
        <v>48</v>
      </c>
      <c r="U287" s="42" t="s">
        <v>54</v>
      </c>
      <c r="V287" s="42" t="s">
        <v>54</v>
      </c>
      <c r="W287" s="42" t="s">
        <v>54</v>
      </c>
      <c r="X287" s="42" t="s">
        <v>48</v>
      </c>
      <c r="Y287" s="42"/>
      <c r="Z287" s="42"/>
      <c r="AA287" s="42"/>
      <c r="AB287" s="42"/>
      <c r="AC287" s="42"/>
      <c r="AD287" s="62">
        <v>338</v>
      </c>
      <c r="AE287" s="62">
        <v>1421</v>
      </c>
      <c r="AF287" s="62">
        <v>228</v>
      </c>
      <c r="AG287" s="62">
        <v>975</v>
      </c>
      <c r="AH287" s="62"/>
    </row>
    <row r="288" s="5" customFormat="1" ht="29" customHeight="1" spans="1:34">
      <c r="A288" s="95">
        <v>283</v>
      </c>
      <c r="B288" s="96" t="s">
        <v>698</v>
      </c>
      <c r="C288" s="97" t="s">
        <v>599</v>
      </c>
      <c r="D288" s="98" t="s">
        <v>1082</v>
      </c>
      <c r="E288" s="96" t="s">
        <v>54</v>
      </c>
      <c r="F288" s="96" t="s">
        <v>1083</v>
      </c>
      <c r="G288" s="98" t="s">
        <v>51</v>
      </c>
      <c r="H288" s="98" t="s">
        <v>51</v>
      </c>
      <c r="I288" s="96" t="s">
        <v>1084</v>
      </c>
      <c r="J288" s="96">
        <v>2026.4</v>
      </c>
      <c r="K288" s="96">
        <v>2026.12</v>
      </c>
      <c r="L288" s="96" t="s">
        <v>1085</v>
      </c>
      <c r="M288" s="98">
        <v>380</v>
      </c>
      <c r="N288" s="98">
        <v>380</v>
      </c>
      <c r="O288" s="98"/>
      <c r="P288" s="98">
        <v>380</v>
      </c>
      <c r="Q288" s="98"/>
      <c r="R288" s="98"/>
      <c r="S288" s="98"/>
      <c r="T288" s="96" t="s">
        <v>48</v>
      </c>
      <c r="U288" s="96" t="s">
        <v>54</v>
      </c>
      <c r="V288" s="96" t="s">
        <v>54</v>
      </c>
      <c r="W288" s="96" t="s">
        <v>54</v>
      </c>
      <c r="X288" s="96" t="s">
        <v>48</v>
      </c>
      <c r="Y288" s="98"/>
      <c r="Z288" s="98"/>
      <c r="AA288" s="98"/>
      <c r="AB288" s="98"/>
      <c r="AC288" s="98"/>
      <c r="AD288" s="98">
        <v>752</v>
      </c>
      <c r="AE288" s="98">
        <v>3756</v>
      </c>
      <c r="AF288" s="98">
        <v>520</v>
      </c>
      <c r="AG288" s="98">
        <v>2145</v>
      </c>
      <c r="AH288" s="98"/>
    </row>
    <row r="289" s="5" customFormat="1" ht="29" customHeight="1" spans="1:16382">
      <c r="A289" s="26">
        <v>284</v>
      </c>
      <c r="B289" s="42" t="s">
        <v>1086</v>
      </c>
      <c r="C289" s="42" t="s">
        <v>384</v>
      </c>
      <c r="D289" s="42" t="s">
        <v>647</v>
      </c>
      <c r="E289" s="42" t="s">
        <v>54</v>
      </c>
      <c r="F289" s="42" t="s">
        <v>1087</v>
      </c>
      <c r="G289" s="42" t="s">
        <v>1088</v>
      </c>
      <c r="H289" s="42" t="s">
        <v>51</v>
      </c>
      <c r="I289" s="42" t="s">
        <v>1089</v>
      </c>
      <c r="J289" s="42">
        <v>2026.3</v>
      </c>
      <c r="K289" s="42">
        <v>2026.12</v>
      </c>
      <c r="L289" s="42" t="s">
        <v>1090</v>
      </c>
      <c r="M289" s="42">
        <v>25</v>
      </c>
      <c r="N289" s="42">
        <v>25</v>
      </c>
      <c r="O289" s="42"/>
      <c r="P289" s="42">
        <v>25</v>
      </c>
      <c r="Q289" s="42"/>
      <c r="R289" s="42"/>
      <c r="S289" s="42"/>
      <c r="T289" s="42"/>
      <c r="U289" s="42"/>
      <c r="V289" s="42"/>
      <c r="W289" s="42"/>
      <c r="X289" s="42"/>
      <c r="Y289" s="42"/>
      <c r="Z289" s="42"/>
      <c r="AA289" s="42"/>
      <c r="AB289" s="42"/>
      <c r="AC289" s="42"/>
      <c r="AD289" s="42">
        <v>12</v>
      </c>
      <c r="AE289" s="42">
        <v>52</v>
      </c>
      <c r="AF289" s="42">
        <v>12</v>
      </c>
      <c r="AG289" s="42">
        <v>52</v>
      </c>
      <c r="AH289" s="42"/>
      <c r="AI289" s="105"/>
      <c r="AJ289" s="105"/>
      <c r="AK289" s="105"/>
      <c r="AL289" s="105"/>
      <c r="AM289" s="105"/>
      <c r="AN289" s="105"/>
      <c r="AO289" s="105"/>
      <c r="AP289" s="105"/>
      <c r="AQ289" s="105"/>
      <c r="AR289" s="105"/>
      <c r="AS289" s="105"/>
      <c r="AT289" s="105"/>
      <c r="AU289" s="105"/>
      <c r="AV289" s="105"/>
      <c r="AW289" s="105"/>
      <c r="AX289" s="105"/>
      <c r="AY289" s="105"/>
      <c r="AZ289" s="105"/>
      <c r="BA289" s="105"/>
      <c r="BB289" s="105"/>
      <c r="BC289" s="105"/>
      <c r="BD289" s="105"/>
      <c r="BE289" s="105"/>
      <c r="BF289" s="105"/>
      <c r="BG289" s="105"/>
      <c r="BH289" s="105"/>
      <c r="BI289" s="105"/>
      <c r="BJ289" s="105"/>
      <c r="BK289" s="105"/>
      <c r="BL289" s="105"/>
      <c r="BM289" s="105"/>
      <c r="BN289" s="105"/>
      <c r="BO289" s="105"/>
      <c r="BP289" s="105"/>
      <c r="BQ289" s="105"/>
      <c r="BR289" s="105"/>
      <c r="BS289" s="105"/>
      <c r="BT289" s="105"/>
      <c r="BU289" s="105"/>
      <c r="BV289" s="105"/>
      <c r="BW289" s="105"/>
      <c r="BX289" s="105"/>
      <c r="BY289" s="105"/>
      <c r="BZ289" s="105"/>
      <c r="CA289" s="105"/>
      <c r="CB289" s="105"/>
      <c r="CC289" s="105"/>
      <c r="CD289" s="105"/>
      <c r="CE289" s="105"/>
      <c r="CF289" s="105"/>
      <c r="CG289" s="105"/>
      <c r="CH289" s="105"/>
      <c r="CI289" s="105"/>
      <c r="CJ289" s="105"/>
      <c r="CK289" s="105"/>
      <c r="CL289" s="105"/>
      <c r="CM289" s="105"/>
      <c r="CN289" s="105"/>
      <c r="CO289" s="105"/>
      <c r="CP289" s="105"/>
      <c r="CQ289" s="105"/>
      <c r="CR289" s="105"/>
      <c r="CS289" s="105"/>
      <c r="CT289" s="105"/>
      <c r="CU289" s="105"/>
      <c r="CV289" s="105"/>
      <c r="CW289" s="105"/>
      <c r="CX289" s="105"/>
      <c r="CY289" s="105"/>
      <c r="CZ289" s="105"/>
      <c r="DA289" s="105"/>
      <c r="DB289" s="105"/>
      <c r="DC289" s="105"/>
      <c r="DD289" s="105"/>
      <c r="DE289" s="105"/>
      <c r="DF289" s="105"/>
      <c r="DG289" s="105"/>
      <c r="DH289" s="105"/>
      <c r="DI289" s="105"/>
      <c r="DJ289" s="105"/>
      <c r="DK289" s="105"/>
      <c r="DL289" s="105"/>
      <c r="DM289" s="105"/>
      <c r="DN289" s="105"/>
      <c r="DO289" s="105"/>
      <c r="DP289" s="105"/>
      <c r="DQ289" s="105"/>
      <c r="DR289" s="105"/>
      <c r="DS289" s="105"/>
      <c r="DT289" s="105"/>
      <c r="DU289" s="105"/>
      <c r="DV289" s="105"/>
      <c r="DW289" s="105"/>
      <c r="DX289" s="105"/>
      <c r="DY289" s="105"/>
      <c r="DZ289" s="105"/>
      <c r="EA289" s="105"/>
      <c r="EB289" s="105"/>
      <c r="EC289" s="105"/>
      <c r="ED289" s="105"/>
      <c r="EE289" s="105"/>
      <c r="EF289" s="105"/>
      <c r="EG289" s="105"/>
      <c r="EH289" s="105"/>
      <c r="EI289" s="105"/>
      <c r="EJ289" s="105"/>
      <c r="EK289" s="105"/>
      <c r="EL289" s="105"/>
      <c r="EM289" s="105"/>
      <c r="EN289" s="105"/>
      <c r="EO289" s="105"/>
      <c r="EP289" s="105"/>
      <c r="EQ289" s="105"/>
      <c r="ER289" s="105"/>
      <c r="ES289" s="105"/>
      <c r="ET289" s="105"/>
      <c r="EU289" s="105"/>
      <c r="EV289" s="105"/>
      <c r="EW289" s="105"/>
      <c r="EX289" s="105"/>
      <c r="EY289" s="105"/>
      <c r="EZ289" s="105"/>
      <c r="FA289" s="105"/>
      <c r="FB289" s="105"/>
      <c r="FC289" s="105"/>
      <c r="FD289" s="105"/>
      <c r="FE289" s="105"/>
      <c r="FF289" s="105"/>
      <c r="FG289" s="105"/>
      <c r="FH289" s="105"/>
      <c r="FI289" s="105"/>
      <c r="FJ289" s="105"/>
      <c r="FK289" s="105"/>
      <c r="FL289" s="105"/>
      <c r="FM289" s="105"/>
      <c r="FN289" s="105"/>
      <c r="FO289" s="105"/>
      <c r="FP289" s="105"/>
      <c r="FQ289" s="105"/>
      <c r="FR289" s="105"/>
      <c r="FS289" s="105"/>
      <c r="FT289" s="105"/>
      <c r="FU289" s="105"/>
      <c r="FV289" s="105"/>
      <c r="FW289" s="105"/>
      <c r="FX289" s="105"/>
      <c r="FY289" s="105"/>
      <c r="FZ289" s="105"/>
      <c r="GA289" s="105"/>
      <c r="GB289" s="105"/>
      <c r="GC289" s="105"/>
      <c r="GD289" s="105"/>
      <c r="GE289" s="105"/>
      <c r="GF289" s="105"/>
      <c r="GG289" s="105"/>
      <c r="GH289" s="105"/>
      <c r="GI289" s="105"/>
      <c r="GJ289" s="105"/>
      <c r="GK289" s="105"/>
      <c r="GL289" s="105"/>
      <c r="GM289" s="105"/>
      <c r="GN289" s="105"/>
      <c r="GO289" s="105"/>
      <c r="GP289" s="105"/>
      <c r="GQ289" s="105"/>
      <c r="GR289" s="105"/>
      <c r="GS289" s="105"/>
      <c r="GT289" s="105"/>
      <c r="GU289" s="105"/>
      <c r="GV289" s="105"/>
      <c r="GW289" s="105"/>
      <c r="GX289" s="105"/>
      <c r="GY289" s="105"/>
      <c r="GZ289" s="105"/>
      <c r="HA289" s="105"/>
      <c r="HB289" s="105"/>
      <c r="HC289" s="105"/>
      <c r="HD289" s="105"/>
      <c r="HE289" s="105"/>
      <c r="HF289" s="105"/>
      <c r="HG289" s="105"/>
      <c r="HH289" s="105"/>
      <c r="HI289" s="105"/>
      <c r="HJ289" s="105"/>
      <c r="HK289" s="105"/>
      <c r="HL289" s="105"/>
      <c r="HM289" s="105"/>
      <c r="HN289" s="105"/>
      <c r="HO289" s="105"/>
      <c r="HP289" s="105"/>
      <c r="HQ289" s="105"/>
      <c r="HR289" s="105"/>
      <c r="HS289" s="105"/>
      <c r="HT289" s="105"/>
      <c r="HU289" s="105"/>
      <c r="HV289" s="105"/>
      <c r="HW289" s="105"/>
      <c r="HX289" s="105"/>
      <c r="HY289" s="105"/>
      <c r="HZ289" s="105"/>
      <c r="IA289" s="105"/>
      <c r="IB289" s="105"/>
      <c r="IC289" s="105"/>
      <c r="ID289" s="105"/>
      <c r="IE289" s="105"/>
      <c r="IF289" s="105"/>
      <c r="IG289" s="105"/>
      <c r="IH289" s="105"/>
      <c r="II289" s="105"/>
      <c r="IJ289" s="105"/>
      <c r="IK289" s="105"/>
      <c r="IL289" s="105"/>
      <c r="IM289" s="105"/>
      <c r="IN289" s="105"/>
      <c r="IO289" s="105"/>
      <c r="IP289" s="105"/>
      <c r="IQ289" s="105"/>
      <c r="IR289" s="105"/>
      <c r="IS289" s="105"/>
      <c r="IT289" s="105"/>
      <c r="IU289" s="105"/>
      <c r="IV289" s="105"/>
      <c r="IW289" s="105"/>
      <c r="IX289" s="105"/>
      <c r="IY289" s="105"/>
      <c r="IZ289" s="105"/>
      <c r="JA289" s="105"/>
      <c r="JB289" s="105"/>
      <c r="JC289" s="105"/>
      <c r="JD289" s="105"/>
      <c r="JE289" s="105"/>
      <c r="JF289" s="105"/>
      <c r="JG289" s="105"/>
      <c r="JH289" s="105"/>
      <c r="JI289" s="105"/>
      <c r="JJ289" s="105"/>
      <c r="JK289" s="105"/>
      <c r="JL289" s="105"/>
      <c r="JM289" s="105"/>
      <c r="JN289" s="105"/>
      <c r="JO289" s="105"/>
      <c r="JP289" s="105"/>
      <c r="JQ289" s="105"/>
      <c r="JR289" s="105"/>
      <c r="JS289" s="105"/>
      <c r="JT289" s="105"/>
      <c r="JU289" s="105"/>
      <c r="JV289" s="105"/>
      <c r="JW289" s="105"/>
      <c r="JX289" s="105"/>
      <c r="JY289" s="105"/>
      <c r="JZ289" s="105"/>
      <c r="KA289" s="105"/>
      <c r="KB289" s="105"/>
      <c r="KC289" s="105"/>
      <c r="KD289" s="105"/>
      <c r="KE289" s="105"/>
      <c r="KF289" s="105"/>
      <c r="KG289" s="105"/>
      <c r="KH289" s="105"/>
      <c r="KI289" s="105"/>
      <c r="KJ289" s="105"/>
      <c r="KK289" s="105"/>
      <c r="KL289" s="105"/>
      <c r="KM289" s="105"/>
      <c r="KN289" s="105"/>
      <c r="KO289" s="105"/>
      <c r="KP289" s="105"/>
      <c r="KQ289" s="105"/>
      <c r="KR289" s="105"/>
      <c r="KS289" s="105"/>
      <c r="KT289" s="105"/>
      <c r="KU289" s="105"/>
      <c r="KV289" s="105"/>
      <c r="KW289" s="105"/>
      <c r="KX289" s="105"/>
      <c r="KY289" s="105"/>
      <c r="KZ289" s="105"/>
      <c r="LA289" s="105"/>
      <c r="LB289" s="105"/>
      <c r="LC289" s="105"/>
      <c r="LD289" s="105"/>
      <c r="LE289" s="105"/>
      <c r="LF289" s="105"/>
      <c r="LG289" s="105"/>
      <c r="LH289" s="105"/>
      <c r="LI289" s="105"/>
      <c r="LJ289" s="105"/>
      <c r="LK289" s="105"/>
      <c r="LL289" s="105"/>
      <c r="LM289" s="105"/>
      <c r="LN289" s="105"/>
      <c r="LO289" s="105"/>
      <c r="LP289" s="105"/>
      <c r="LQ289" s="105"/>
      <c r="LR289" s="105"/>
      <c r="LS289" s="105"/>
      <c r="LT289" s="105"/>
      <c r="LU289" s="105"/>
      <c r="LV289" s="105"/>
      <c r="LW289" s="105"/>
      <c r="LX289" s="105"/>
      <c r="LY289" s="105"/>
      <c r="LZ289" s="105"/>
      <c r="MA289" s="105"/>
      <c r="MB289" s="105"/>
      <c r="MC289" s="105"/>
      <c r="MD289" s="105"/>
      <c r="ME289" s="105"/>
      <c r="MF289" s="105"/>
      <c r="MG289" s="105"/>
      <c r="MH289" s="105"/>
      <c r="MI289" s="105"/>
      <c r="MJ289" s="105"/>
      <c r="MK289" s="105"/>
      <c r="ML289" s="105"/>
      <c r="MM289" s="105"/>
      <c r="MN289" s="105"/>
      <c r="MO289" s="105"/>
      <c r="MP289" s="105"/>
      <c r="MQ289" s="105"/>
      <c r="MR289" s="105"/>
      <c r="MS289" s="105"/>
      <c r="MT289" s="105"/>
      <c r="MU289" s="105"/>
      <c r="MV289" s="105"/>
      <c r="MW289" s="105"/>
      <c r="MX289" s="105"/>
      <c r="MY289" s="105"/>
      <c r="MZ289" s="105"/>
      <c r="NA289" s="105"/>
      <c r="NB289" s="105"/>
      <c r="NC289" s="105"/>
      <c r="ND289" s="105"/>
      <c r="NE289" s="105"/>
      <c r="NF289" s="105"/>
      <c r="NG289" s="105"/>
      <c r="NH289" s="105"/>
      <c r="NI289" s="105"/>
      <c r="NJ289" s="105"/>
      <c r="NK289" s="105"/>
      <c r="NL289" s="105"/>
      <c r="NM289" s="105"/>
      <c r="NN289" s="105"/>
      <c r="NO289" s="105"/>
      <c r="NP289" s="105"/>
      <c r="NQ289" s="105"/>
      <c r="NR289" s="105"/>
      <c r="NS289" s="105"/>
      <c r="NT289" s="105"/>
      <c r="NU289" s="105"/>
      <c r="NV289" s="105"/>
      <c r="NW289" s="105"/>
      <c r="NX289" s="105"/>
      <c r="NY289" s="105"/>
      <c r="NZ289" s="105"/>
      <c r="OA289" s="105"/>
      <c r="OB289" s="105"/>
      <c r="OC289" s="105"/>
      <c r="OD289" s="105"/>
      <c r="OE289" s="105"/>
      <c r="OF289" s="105"/>
      <c r="OG289" s="105"/>
      <c r="OH289" s="105"/>
      <c r="OI289" s="105"/>
      <c r="OJ289" s="105"/>
      <c r="OK289" s="105"/>
      <c r="OL289" s="105"/>
      <c r="OM289" s="105"/>
      <c r="ON289" s="105"/>
      <c r="OO289" s="105"/>
      <c r="OP289" s="105"/>
      <c r="OQ289" s="105"/>
      <c r="OR289" s="105"/>
      <c r="OS289" s="105"/>
      <c r="OT289" s="105"/>
      <c r="OU289" s="105"/>
      <c r="OV289" s="105"/>
      <c r="OW289" s="105"/>
      <c r="OX289" s="105"/>
      <c r="OY289" s="105"/>
      <c r="OZ289" s="105"/>
      <c r="PA289" s="105"/>
      <c r="PB289" s="105"/>
      <c r="PC289" s="105"/>
      <c r="PD289" s="105"/>
      <c r="PE289" s="105"/>
      <c r="PF289" s="105"/>
      <c r="PG289" s="105"/>
      <c r="PH289" s="105"/>
      <c r="PI289" s="105"/>
      <c r="PJ289" s="105"/>
      <c r="PK289" s="105"/>
      <c r="PL289" s="105"/>
      <c r="PM289" s="105"/>
      <c r="PN289" s="105"/>
      <c r="PO289" s="105"/>
      <c r="PP289" s="105"/>
      <c r="PQ289" s="105"/>
      <c r="PR289" s="105"/>
      <c r="PS289" s="105"/>
      <c r="PT289" s="105"/>
      <c r="PU289" s="105"/>
      <c r="PV289" s="105"/>
      <c r="PW289" s="105"/>
      <c r="PX289" s="105"/>
      <c r="PY289" s="105"/>
      <c r="PZ289" s="105"/>
      <c r="QA289" s="105"/>
      <c r="QB289" s="105"/>
      <c r="QC289" s="105"/>
      <c r="QD289" s="105"/>
      <c r="QE289" s="105"/>
      <c r="QF289" s="105"/>
      <c r="QG289" s="105"/>
      <c r="QH289" s="105"/>
      <c r="QI289" s="105"/>
      <c r="QJ289" s="105"/>
      <c r="QK289" s="105"/>
      <c r="QL289" s="105"/>
      <c r="QM289" s="105"/>
      <c r="QN289" s="105"/>
      <c r="QO289" s="105"/>
      <c r="QP289" s="105"/>
      <c r="QQ289" s="105"/>
      <c r="QR289" s="105"/>
      <c r="QS289" s="105"/>
      <c r="QT289" s="105"/>
      <c r="QU289" s="105"/>
      <c r="QV289" s="105"/>
      <c r="QW289" s="105"/>
      <c r="QX289" s="105"/>
      <c r="QY289" s="105"/>
      <c r="QZ289" s="105"/>
      <c r="RA289" s="105"/>
      <c r="RB289" s="105"/>
      <c r="RC289" s="105"/>
      <c r="RD289" s="105"/>
      <c r="RE289" s="105"/>
      <c r="RF289" s="105"/>
      <c r="RG289" s="105"/>
      <c r="RH289" s="105"/>
      <c r="RI289" s="105"/>
      <c r="RJ289" s="105"/>
      <c r="RK289" s="105"/>
      <c r="RL289" s="105"/>
      <c r="RM289" s="105"/>
      <c r="RN289" s="105"/>
      <c r="RO289" s="105"/>
      <c r="RP289" s="105"/>
      <c r="RQ289" s="105"/>
      <c r="RR289" s="105"/>
      <c r="RS289" s="105"/>
      <c r="RT289" s="105"/>
      <c r="RU289" s="105"/>
      <c r="RV289" s="105"/>
      <c r="RW289" s="105"/>
      <c r="RX289" s="105"/>
      <c r="RY289" s="105"/>
      <c r="RZ289" s="105"/>
      <c r="SA289" s="105"/>
      <c r="SB289" s="105"/>
      <c r="SC289" s="105"/>
      <c r="SD289" s="105"/>
      <c r="SE289" s="105"/>
      <c r="SF289" s="105"/>
      <c r="SG289" s="105"/>
      <c r="SH289" s="105"/>
      <c r="SI289" s="105"/>
      <c r="SJ289" s="105"/>
      <c r="SK289" s="105"/>
      <c r="SL289" s="105"/>
      <c r="SM289" s="105"/>
      <c r="SN289" s="105"/>
      <c r="SO289" s="105"/>
      <c r="SP289" s="105"/>
      <c r="SQ289" s="105"/>
      <c r="SR289" s="105"/>
      <c r="SS289" s="105"/>
      <c r="ST289" s="105"/>
      <c r="SU289" s="105"/>
      <c r="SV289" s="105"/>
      <c r="SW289" s="105"/>
      <c r="SX289" s="105"/>
      <c r="SY289" s="105"/>
      <c r="SZ289" s="105"/>
      <c r="TA289" s="105"/>
      <c r="TB289" s="105"/>
      <c r="TC289" s="105"/>
      <c r="TD289" s="105"/>
      <c r="TE289" s="105"/>
      <c r="TF289" s="105"/>
      <c r="TG289" s="105"/>
      <c r="TH289" s="105"/>
      <c r="TI289" s="105"/>
      <c r="TJ289" s="105"/>
      <c r="TK289" s="105"/>
      <c r="TL289" s="105"/>
      <c r="TM289" s="105"/>
      <c r="TN289" s="105"/>
      <c r="TO289" s="105"/>
      <c r="TP289" s="105"/>
      <c r="TQ289" s="105"/>
      <c r="TR289" s="105"/>
      <c r="TS289" s="105"/>
      <c r="TT289" s="105"/>
      <c r="TU289" s="105"/>
      <c r="TV289" s="105"/>
      <c r="TW289" s="105"/>
      <c r="TX289" s="105"/>
      <c r="TY289" s="105"/>
      <c r="TZ289" s="105"/>
      <c r="UA289" s="105"/>
      <c r="UB289" s="105"/>
      <c r="UC289" s="105"/>
      <c r="UD289" s="105"/>
      <c r="UE289" s="105"/>
      <c r="UF289" s="105"/>
      <c r="UG289" s="105"/>
      <c r="UH289" s="105"/>
      <c r="UI289" s="105"/>
      <c r="UJ289" s="105"/>
      <c r="UK289" s="105"/>
      <c r="UL289" s="105"/>
      <c r="UM289" s="105"/>
      <c r="UN289" s="105"/>
      <c r="UO289" s="105"/>
      <c r="UP289" s="105"/>
      <c r="UQ289" s="105"/>
      <c r="UR289" s="105"/>
      <c r="US289" s="105"/>
      <c r="UT289" s="105"/>
      <c r="UU289" s="105"/>
      <c r="UV289" s="105"/>
      <c r="UW289" s="105"/>
      <c r="UX289" s="105"/>
      <c r="UY289" s="105"/>
      <c r="UZ289" s="105"/>
      <c r="VA289" s="105"/>
      <c r="VB289" s="105"/>
      <c r="VC289" s="105"/>
      <c r="VD289" s="105"/>
      <c r="VE289" s="105"/>
      <c r="VF289" s="105"/>
      <c r="VG289" s="105"/>
      <c r="VH289" s="105"/>
      <c r="VI289" s="105"/>
      <c r="VJ289" s="105"/>
      <c r="VK289" s="105"/>
      <c r="VL289" s="105"/>
      <c r="VM289" s="105"/>
      <c r="VN289" s="105"/>
      <c r="VO289" s="105"/>
      <c r="VP289" s="105"/>
      <c r="VQ289" s="105"/>
      <c r="VR289" s="105"/>
      <c r="VS289" s="105"/>
      <c r="VT289" s="105"/>
      <c r="VU289" s="105"/>
      <c r="VV289" s="105"/>
      <c r="VW289" s="105"/>
      <c r="VX289" s="105"/>
      <c r="VY289" s="105"/>
      <c r="VZ289" s="105"/>
      <c r="WA289" s="105"/>
      <c r="WB289" s="105"/>
      <c r="WC289" s="105"/>
      <c r="WD289" s="105"/>
      <c r="WE289" s="105"/>
      <c r="WF289" s="105"/>
      <c r="WG289" s="105"/>
      <c r="WH289" s="105"/>
      <c r="WI289" s="105"/>
      <c r="WJ289" s="105"/>
      <c r="WK289" s="105"/>
      <c r="WL289" s="105"/>
      <c r="WM289" s="105"/>
      <c r="WN289" s="105"/>
      <c r="WO289" s="105"/>
      <c r="WP289" s="105"/>
      <c r="WQ289" s="105"/>
      <c r="WR289" s="105"/>
      <c r="WS289" s="105"/>
      <c r="WT289" s="105"/>
      <c r="WU289" s="105"/>
      <c r="WV289" s="105"/>
      <c r="WW289" s="105"/>
      <c r="WX289" s="105"/>
      <c r="WY289" s="105"/>
      <c r="WZ289" s="105"/>
      <c r="XA289" s="105"/>
      <c r="XB289" s="105"/>
      <c r="XC289" s="105"/>
      <c r="XD289" s="105"/>
      <c r="XE289" s="105"/>
      <c r="XF289" s="105"/>
      <c r="XG289" s="105"/>
      <c r="XH289" s="105"/>
      <c r="XI289" s="105"/>
      <c r="XJ289" s="105"/>
      <c r="XK289" s="105"/>
      <c r="XL289" s="105"/>
      <c r="XM289" s="105"/>
      <c r="XN289" s="105"/>
      <c r="XO289" s="105"/>
      <c r="XP289" s="105"/>
      <c r="XQ289" s="105"/>
      <c r="XR289" s="105"/>
      <c r="XS289" s="105"/>
      <c r="XT289" s="105"/>
      <c r="XU289" s="105"/>
      <c r="XV289" s="105"/>
      <c r="XW289" s="105"/>
      <c r="XX289" s="105"/>
      <c r="XY289" s="105"/>
      <c r="XZ289" s="105"/>
      <c r="YA289" s="105"/>
      <c r="YB289" s="105"/>
      <c r="YC289" s="105"/>
      <c r="YD289" s="105"/>
      <c r="YE289" s="105"/>
      <c r="YF289" s="105"/>
      <c r="YG289" s="105"/>
      <c r="YH289" s="105"/>
      <c r="YI289" s="105"/>
      <c r="YJ289" s="105"/>
      <c r="YK289" s="105"/>
      <c r="YL289" s="105"/>
      <c r="YM289" s="105"/>
      <c r="YN289" s="105"/>
      <c r="YO289" s="105"/>
      <c r="YP289" s="105"/>
      <c r="YQ289" s="105"/>
      <c r="YR289" s="105"/>
      <c r="YS289" s="105"/>
      <c r="YT289" s="105"/>
      <c r="YU289" s="105"/>
      <c r="YV289" s="105"/>
      <c r="YW289" s="105"/>
      <c r="YX289" s="105"/>
      <c r="YY289" s="105"/>
      <c r="YZ289" s="105"/>
      <c r="ZA289" s="105"/>
      <c r="ZB289" s="105"/>
      <c r="ZC289" s="105"/>
      <c r="ZD289" s="105"/>
      <c r="ZE289" s="105"/>
      <c r="ZF289" s="105"/>
      <c r="ZG289" s="105"/>
      <c r="ZH289" s="105"/>
      <c r="ZI289" s="105"/>
      <c r="ZJ289" s="105"/>
      <c r="ZK289" s="105"/>
      <c r="ZL289" s="105"/>
      <c r="ZM289" s="105"/>
      <c r="ZN289" s="105"/>
      <c r="ZO289" s="105"/>
      <c r="ZP289" s="105"/>
      <c r="ZQ289" s="105"/>
      <c r="ZR289" s="105"/>
      <c r="ZS289" s="105"/>
      <c r="ZT289" s="105"/>
      <c r="ZU289" s="105"/>
      <c r="ZV289" s="105"/>
      <c r="ZW289" s="105"/>
      <c r="ZX289" s="105"/>
      <c r="ZY289" s="105"/>
      <c r="ZZ289" s="105"/>
      <c r="AAA289" s="105"/>
      <c r="AAB289" s="105"/>
      <c r="AAC289" s="105"/>
      <c r="AAD289" s="105"/>
      <c r="AAE289" s="105"/>
      <c r="AAF289" s="105"/>
      <c r="AAG289" s="105"/>
      <c r="AAH289" s="105"/>
      <c r="AAI289" s="105"/>
      <c r="AAJ289" s="105"/>
      <c r="AAK289" s="105"/>
      <c r="AAL289" s="105"/>
      <c r="AAM289" s="105"/>
      <c r="AAN289" s="105"/>
      <c r="AAO289" s="105"/>
      <c r="AAP289" s="105"/>
      <c r="AAQ289" s="105"/>
      <c r="AAR289" s="105"/>
      <c r="AAS289" s="105"/>
      <c r="AAT289" s="105"/>
      <c r="AAU289" s="105"/>
      <c r="AAV289" s="105"/>
      <c r="AAW289" s="105"/>
      <c r="AAX289" s="105"/>
      <c r="AAY289" s="105"/>
      <c r="AAZ289" s="105"/>
      <c r="ABA289" s="105"/>
      <c r="ABB289" s="105"/>
      <c r="ABC289" s="105"/>
      <c r="ABD289" s="105"/>
      <c r="ABE289" s="105"/>
      <c r="ABF289" s="105"/>
      <c r="ABG289" s="105"/>
      <c r="ABH289" s="105"/>
      <c r="ABI289" s="105"/>
      <c r="ABJ289" s="105"/>
      <c r="ABK289" s="105"/>
      <c r="ABL289" s="105"/>
      <c r="ABM289" s="105"/>
      <c r="ABN289" s="105"/>
      <c r="ABO289" s="105"/>
      <c r="ABP289" s="105"/>
      <c r="ABQ289" s="105"/>
      <c r="ABR289" s="105"/>
      <c r="ABS289" s="105"/>
      <c r="ABT289" s="105"/>
      <c r="ABU289" s="105"/>
      <c r="ABV289" s="105"/>
      <c r="ABW289" s="105"/>
      <c r="ABX289" s="105"/>
      <c r="ABY289" s="105"/>
      <c r="ABZ289" s="105"/>
      <c r="ACA289" s="105"/>
      <c r="ACB289" s="105"/>
      <c r="ACC289" s="105"/>
      <c r="ACD289" s="105"/>
      <c r="ACE289" s="105"/>
      <c r="ACF289" s="105"/>
      <c r="ACG289" s="105"/>
      <c r="ACH289" s="105"/>
      <c r="ACI289" s="105"/>
      <c r="ACJ289" s="105"/>
      <c r="ACK289" s="105"/>
      <c r="ACL289" s="105"/>
      <c r="ACM289" s="105"/>
      <c r="ACN289" s="105"/>
      <c r="ACO289" s="105"/>
      <c r="ACP289" s="105"/>
      <c r="ACQ289" s="105"/>
      <c r="ACR289" s="105"/>
      <c r="ACS289" s="105"/>
      <c r="ACT289" s="105"/>
      <c r="ACU289" s="105"/>
      <c r="ACV289" s="105"/>
      <c r="ACW289" s="105"/>
      <c r="ACX289" s="105"/>
      <c r="ACY289" s="105"/>
      <c r="ACZ289" s="105"/>
      <c r="ADA289" s="105"/>
      <c r="ADB289" s="105"/>
      <c r="ADC289" s="105"/>
      <c r="ADD289" s="105"/>
      <c r="ADE289" s="105"/>
      <c r="ADF289" s="105"/>
      <c r="ADG289" s="105"/>
      <c r="ADH289" s="105"/>
      <c r="ADI289" s="105"/>
      <c r="ADJ289" s="105"/>
      <c r="ADK289" s="105"/>
      <c r="ADL289" s="105"/>
      <c r="ADM289" s="105"/>
      <c r="ADN289" s="105"/>
      <c r="ADO289" s="105"/>
      <c r="ADP289" s="105"/>
      <c r="ADQ289" s="105"/>
      <c r="ADR289" s="105"/>
      <c r="ADS289" s="105"/>
      <c r="ADT289" s="105"/>
      <c r="ADU289" s="105"/>
      <c r="ADV289" s="105"/>
      <c r="ADW289" s="105"/>
      <c r="ADX289" s="105"/>
      <c r="ADY289" s="105"/>
      <c r="ADZ289" s="105"/>
      <c r="AEA289" s="105"/>
      <c r="AEB289" s="105"/>
      <c r="AEC289" s="105"/>
      <c r="AED289" s="105"/>
      <c r="AEE289" s="105"/>
      <c r="AEF289" s="105"/>
      <c r="AEG289" s="105"/>
      <c r="AEH289" s="105"/>
      <c r="AEI289" s="105"/>
      <c r="AEJ289" s="105"/>
      <c r="AEK289" s="105"/>
      <c r="AEL289" s="105"/>
      <c r="AEM289" s="105"/>
      <c r="AEN289" s="105"/>
      <c r="AEO289" s="105"/>
      <c r="AEP289" s="105"/>
      <c r="AEQ289" s="105"/>
      <c r="AER289" s="105"/>
      <c r="AES289" s="105"/>
      <c r="AET289" s="105"/>
      <c r="AEU289" s="105"/>
      <c r="AEV289" s="105"/>
      <c r="AEW289" s="105"/>
      <c r="AEX289" s="105"/>
      <c r="AEY289" s="105"/>
      <c r="AEZ289" s="105"/>
      <c r="AFA289" s="105"/>
      <c r="AFB289" s="105"/>
      <c r="AFC289" s="105"/>
      <c r="AFD289" s="105"/>
      <c r="AFE289" s="105"/>
      <c r="AFF289" s="105"/>
      <c r="AFG289" s="105"/>
      <c r="AFH289" s="105"/>
      <c r="AFI289" s="105"/>
      <c r="AFJ289" s="105"/>
      <c r="AFK289" s="105"/>
      <c r="AFL289" s="105"/>
      <c r="AFM289" s="105"/>
      <c r="AFN289" s="105"/>
      <c r="AFO289" s="105"/>
      <c r="AFP289" s="105"/>
      <c r="AFQ289" s="105"/>
      <c r="AFR289" s="105"/>
      <c r="AFS289" s="105"/>
      <c r="AFT289" s="105"/>
      <c r="AFU289" s="105"/>
      <c r="AFV289" s="105"/>
      <c r="AFW289" s="105"/>
      <c r="AFX289" s="105"/>
      <c r="AFY289" s="105"/>
      <c r="AFZ289" s="105"/>
      <c r="AGA289" s="105"/>
      <c r="AGB289" s="105"/>
      <c r="AGC289" s="105"/>
      <c r="AGD289" s="105"/>
      <c r="AGE289" s="105"/>
      <c r="AGF289" s="105"/>
      <c r="AGG289" s="105"/>
      <c r="AGH289" s="105"/>
      <c r="AGI289" s="105"/>
      <c r="AGJ289" s="105"/>
      <c r="AGK289" s="105"/>
      <c r="AGL289" s="105"/>
      <c r="AGM289" s="105"/>
      <c r="AGN289" s="105"/>
      <c r="AGO289" s="105"/>
      <c r="AGP289" s="105"/>
      <c r="AGQ289" s="105"/>
      <c r="AGR289" s="105"/>
      <c r="AGS289" s="105"/>
      <c r="AGT289" s="105"/>
      <c r="AGU289" s="105"/>
      <c r="AGV289" s="105"/>
      <c r="AGW289" s="105"/>
      <c r="AGX289" s="105"/>
      <c r="AGY289" s="105"/>
      <c r="AGZ289" s="105"/>
      <c r="AHA289" s="105"/>
      <c r="AHB289" s="105"/>
      <c r="AHC289" s="105"/>
      <c r="AHD289" s="105"/>
      <c r="AHE289" s="105"/>
      <c r="AHF289" s="105"/>
      <c r="AHG289" s="105"/>
      <c r="AHH289" s="105"/>
      <c r="AHI289" s="105"/>
      <c r="AHJ289" s="105"/>
      <c r="AHK289" s="105"/>
      <c r="AHL289" s="105"/>
      <c r="AHM289" s="105"/>
      <c r="AHN289" s="105"/>
      <c r="AHO289" s="105"/>
      <c r="AHP289" s="105"/>
      <c r="AHQ289" s="105"/>
      <c r="AHR289" s="105"/>
      <c r="AHS289" s="105"/>
      <c r="AHT289" s="105"/>
      <c r="AHU289" s="105"/>
      <c r="AHV289" s="105"/>
      <c r="AHW289" s="105"/>
      <c r="AHX289" s="105"/>
      <c r="AHY289" s="105"/>
      <c r="AHZ289" s="105"/>
      <c r="AIA289" s="105"/>
      <c r="AIB289" s="105"/>
      <c r="AIC289" s="105"/>
      <c r="AID289" s="105"/>
      <c r="AIE289" s="105"/>
      <c r="AIF289" s="105"/>
      <c r="AIG289" s="105"/>
      <c r="AIH289" s="105"/>
      <c r="AII289" s="105"/>
      <c r="AIJ289" s="105"/>
      <c r="AIK289" s="105"/>
      <c r="AIL289" s="105"/>
      <c r="AIM289" s="105"/>
      <c r="AIN289" s="105"/>
      <c r="AIO289" s="105"/>
      <c r="AIP289" s="105"/>
      <c r="AIQ289" s="105"/>
      <c r="AIR289" s="105"/>
      <c r="AIS289" s="105"/>
      <c r="AIT289" s="105"/>
      <c r="AIU289" s="105"/>
      <c r="AIV289" s="105"/>
      <c r="AIW289" s="105"/>
      <c r="AIX289" s="105"/>
      <c r="AIY289" s="105"/>
      <c r="AIZ289" s="105"/>
      <c r="AJA289" s="105"/>
      <c r="AJB289" s="105"/>
      <c r="AJC289" s="105"/>
      <c r="AJD289" s="105"/>
      <c r="AJE289" s="105"/>
      <c r="AJF289" s="105"/>
      <c r="AJG289" s="105"/>
      <c r="AJH289" s="105"/>
      <c r="AJI289" s="105"/>
      <c r="AJJ289" s="105"/>
      <c r="AJK289" s="105"/>
      <c r="AJL289" s="105"/>
      <c r="AJM289" s="105"/>
      <c r="AJN289" s="105"/>
      <c r="AJO289" s="105"/>
      <c r="AJP289" s="105"/>
      <c r="AJQ289" s="105"/>
      <c r="AJR289" s="105"/>
      <c r="AJS289" s="105"/>
      <c r="AJT289" s="105"/>
      <c r="AJU289" s="105"/>
      <c r="AJV289" s="105"/>
      <c r="AJW289" s="105"/>
      <c r="AJX289" s="105"/>
      <c r="AJY289" s="105"/>
      <c r="AJZ289" s="105"/>
      <c r="AKA289" s="105"/>
      <c r="AKB289" s="105"/>
      <c r="AKC289" s="105"/>
      <c r="AKD289" s="105"/>
      <c r="AKE289" s="105"/>
      <c r="AKF289" s="105"/>
      <c r="AKG289" s="105"/>
      <c r="AKH289" s="105"/>
      <c r="AKI289" s="105"/>
      <c r="AKJ289" s="105"/>
      <c r="AKK289" s="105"/>
      <c r="AKL289" s="105"/>
      <c r="AKM289" s="105"/>
      <c r="AKN289" s="105"/>
      <c r="AKO289" s="105"/>
      <c r="AKP289" s="105"/>
      <c r="AKQ289" s="105"/>
      <c r="AKR289" s="105"/>
      <c r="AKS289" s="105"/>
      <c r="AKT289" s="105"/>
      <c r="AKU289" s="105"/>
      <c r="AKV289" s="105"/>
      <c r="AKW289" s="105"/>
      <c r="AKX289" s="105"/>
      <c r="AKY289" s="105"/>
      <c r="AKZ289" s="105"/>
      <c r="ALA289" s="105"/>
      <c r="ALB289" s="105"/>
      <c r="ALC289" s="105"/>
      <c r="ALD289" s="105"/>
      <c r="ALE289" s="105"/>
      <c r="ALF289" s="105"/>
      <c r="ALG289" s="105"/>
      <c r="ALH289" s="105"/>
      <c r="ALI289" s="105"/>
      <c r="ALJ289" s="105"/>
      <c r="ALK289" s="105"/>
      <c r="ALL289" s="105"/>
      <c r="ALM289" s="105"/>
      <c r="ALN289" s="105"/>
      <c r="ALO289" s="105"/>
      <c r="ALP289" s="105"/>
      <c r="ALQ289" s="105"/>
      <c r="ALR289" s="105"/>
      <c r="ALS289" s="105"/>
      <c r="ALT289" s="105"/>
      <c r="ALU289" s="105"/>
      <c r="ALV289" s="105"/>
      <c r="ALW289" s="105"/>
      <c r="ALX289" s="105"/>
      <c r="ALY289" s="105"/>
      <c r="ALZ289" s="105"/>
      <c r="AMA289" s="105"/>
      <c r="AMB289" s="105"/>
      <c r="AMC289" s="105"/>
      <c r="AMD289" s="105"/>
      <c r="AME289" s="105"/>
      <c r="AMF289" s="105"/>
      <c r="AMG289" s="105"/>
      <c r="AMH289" s="105"/>
      <c r="AMI289" s="105"/>
      <c r="AMJ289" s="105"/>
      <c r="AMK289" s="105"/>
      <c r="AML289" s="105"/>
      <c r="AMM289" s="105"/>
      <c r="AMN289" s="105"/>
      <c r="AMO289" s="105"/>
      <c r="AMP289" s="105"/>
      <c r="AMQ289" s="105"/>
      <c r="AMR289" s="105"/>
      <c r="AMS289" s="105"/>
      <c r="AMT289" s="105"/>
      <c r="AMU289" s="105"/>
      <c r="AMV289" s="105"/>
      <c r="AMW289" s="105"/>
      <c r="AMX289" s="105"/>
      <c r="AMY289" s="105"/>
      <c r="AMZ289" s="105"/>
      <c r="ANA289" s="105"/>
      <c r="ANB289" s="105"/>
      <c r="ANC289" s="105"/>
      <c r="AND289" s="105"/>
      <c r="ANE289" s="105"/>
      <c r="ANF289" s="105"/>
      <c r="ANG289" s="105"/>
      <c r="ANH289" s="105"/>
      <c r="ANI289" s="105"/>
      <c r="ANJ289" s="105"/>
      <c r="ANK289" s="105"/>
      <c r="ANL289" s="105"/>
      <c r="ANM289" s="105"/>
      <c r="ANN289" s="105"/>
      <c r="ANO289" s="105"/>
      <c r="ANP289" s="105"/>
      <c r="ANQ289" s="105"/>
      <c r="ANR289" s="105"/>
      <c r="ANS289" s="105"/>
      <c r="ANT289" s="105"/>
      <c r="ANU289" s="105"/>
      <c r="ANV289" s="105"/>
      <c r="ANW289" s="105"/>
      <c r="ANX289" s="105"/>
      <c r="ANY289" s="105"/>
      <c r="ANZ289" s="105"/>
      <c r="AOA289" s="105"/>
      <c r="AOB289" s="105"/>
      <c r="AOC289" s="105"/>
      <c r="AOD289" s="105"/>
      <c r="AOE289" s="105"/>
      <c r="AOF289" s="105"/>
      <c r="AOG289" s="105"/>
      <c r="AOH289" s="105"/>
      <c r="AOI289" s="105"/>
      <c r="AOJ289" s="105"/>
      <c r="AOK289" s="105"/>
      <c r="AOL289" s="105"/>
      <c r="AOM289" s="105"/>
      <c r="AON289" s="105"/>
      <c r="AOO289" s="105"/>
      <c r="AOP289" s="105"/>
      <c r="AOQ289" s="105"/>
      <c r="AOR289" s="105"/>
      <c r="AOS289" s="105"/>
      <c r="AOT289" s="105"/>
      <c r="AOU289" s="105"/>
      <c r="AOV289" s="105"/>
      <c r="AOW289" s="105"/>
      <c r="AOX289" s="105"/>
      <c r="AOY289" s="105"/>
      <c r="AOZ289" s="105"/>
      <c r="APA289" s="105"/>
      <c r="APB289" s="105"/>
      <c r="APC289" s="105"/>
      <c r="APD289" s="105"/>
      <c r="APE289" s="105"/>
      <c r="APF289" s="105"/>
      <c r="APG289" s="105"/>
      <c r="APH289" s="105"/>
      <c r="API289" s="105"/>
      <c r="APJ289" s="105"/>
      <c r="APK289" s="105"/>
      <c r="APL289" s="105"/>
      <c r="APM289" s="105"/>
      <c r="APN289" s="105"/>
      <c r="APO289" s="105"/>
      <c r="APP289" s="105"/>
      <c r="APQ289" s="105"/>
      <c r="APR289" s="105"/>
      <c r="APS289" s="105"/>
      <c r="APT289" s="105"/>
      <c r="APU289" s="105"/>
      <c r="APV289" s="105"/>
      <c r="APW289" s="105"/>
      <c r="APX289" s="105"/>
      <c r="APY289" s="105"/>
      <c r="APZ289" s="105"/>
      <c r="AQA289" s="105"/>
      <c r="AQB289" s="105"/>
      <c r="AQC289" s="105"/>
      <c r="AQD289" s="105"/>
      <c r="AQE289" s="105"/>
      <c r="AQF289" s="105"/>
      <c r="AQG289" s="105"/>
      <c r="AQH289" s="105"/>
      <c r="AQI289" s="105"/>
      <c r="AQJ289" s="105"/>
      <c r="AQK289" s="105"/>
      <c r="AQL289" s="105"/>
      <c r="AQM289" s="105"/>
      <c r="AQN289" s="105"/>
      <c r="AQO289" s="105"/>
      <c r="AQP289" s="105"/>
      <c r="AQQ289" s="105"/>
      <c r="AQR289" s="105"/>
      <c r="AQS289" s="105"/>
      <c r="AQT289" s="105"/>
      <c r="AQU289" s="105"/>
      <c r="AQV289" s="105"/>
      <c r="AQW289" s="105"/>
      <c r="AQX289" s="105"/>
      <c r="AQY289" s="105"/>
      <c r="AQZ289" s="105"/>
      <c r="ARA289" s="105"/>
      <c r="ARB289" s="105"/>
      <c r="ARC289" s="105"/>
      <c r="ARD289" s="105"/>
      <c r="ARE289" s="105"/>
      <c r="ARF289" s="105"/>
      <c r="ARG289" s="105"/>
      <c r="ARH289" s="105"/>
      <c r="ARI289" s="105"/>
      <c r="ARJ289" s="105"/>
      <c r="ARK289" s="105"/>
      <c r="ARL289" s="105"/>
      <c r="ARM289" s="105"/>
      <c r="ARN289" s="105"/>
      <c r="ARO289" s="105"/>
      <c r="ARP289" s="105"/>
      <c r="ARQ289" s="105"/>
      <c r="ARR289" s="105"/>
      <c r="ARS289" s="105"/>
      <c r="ART289" s="105"/>
      <c r="ARU289" s="105"/>
      <c r="ARV289" s="105"/>
      <c r="ARW289" s="105"/>
      <c r="ARX289" s="105"/>
      <c r="ARY289" s="105"/>
      <c r="ARZ289" s="105"/>
      <c r="ASA289" s="105"/>
      <c r="ASB289" s="105"/>
      <c r="ASC289" s="105"/>
      <c r="ASD289" s="105"/>
      <c r="ASE289" s="105"/>
      <c r="ASF289" s="105"/>
      <c r="ASG289" s="105"/>
      <c r="ASH289" s="105"/>
      <c r="ASI289" s="105"/>
      <c r="ASJ289" s="105"/>
      <c r="ASK289" s="105"/>
      <c r="ASL289" s="105"/>
      <c r="ASM289" s="105"/>
      <c r="ASN289" s="105"/>
      <c r="ASO289" s="105"/>
      <c r="ASP289" s="105"/>
      <c r="ASQ289" s="105"/>
      <c r="ASR289" s="105"/>
      <c r="ASS289" s="105"/>
      <c r="AST289" s="105"/>
      <c r="ASU289" s="105"/>
      <c r="ASV289" s="105"/>
      <c r="ASW289" s="105"/>
      <c r="ASX289" s="105"/>
      <c r="ASY289" s="105"/>
      <c r="ASZ289" s="105"/>
      <c r="ATA289" s="105"/>
      <c r="ATB289" s="105"/>
      <c r="ATC289" s="105"/>
      <c r="ATD289" s="105"/>
      <c r="ATE289" s="105"/>
      <c r="ATF289" s="105"/>
      <c r="ATG289" s="105"/>
      <c r="ATH289" s="105"/>
      <c r="ATI289" s="105"/>
      <c r="ATJ289" s="105"/>
      <c r="ATK289" s="105"/>
      <c r="ATL289" s="105"/>
      <c r="ATM289" s="105"/>
      <c r="ATN289" s="105"/>
      <c r="ATO289" s="105"/>
      <c r="ATP289" s="105"/>
      <c r="ATQ289" s="105"/>
      <c r="ATR289" s="105"/>
      <c r="ATS289" s="105"/>
      <c r="ATT289" s="105"/>
      <c r="ATU289" s="105"/>
      <c r="ATV289" s="105"/>
      <c r="ATW289" s="105"/>
      <c r="ATX289" s="105"/>
      <c r="ATY289" s="105"/>
      <c r="ATZ289" s="105"/>
      <c r="AUA289" s="105"/>
      <c r="AUB289" s="105"/>
      <c r="AUC289" s="105"/>
      <c r="AUD289" s="105"/>
      <c r="AUE289" s="105"/>
      <c r="AUF289" s="105"/>
      <c r="AUG289" s="105"/>
      <c r="AUH289" s="105"/>
      <c r="AUI289" s="105"/>
      <c r="AUJ289" s="105"/>
      <c r="AUK289" s="105"/>
      <c r="AUL289" s="105"/>
      <c r="AUM289" s="105"/>
      <c r="AUN289" s="105"/>
      <c r="AUO289" s="105"/>
      <c r="AUP289" s="105"/>
      <c r="AUQ289" s="105"/>
      <c r="AUR289" s="105"/>
      <c r="AUS289" s="105"/>
      <c r="AUT289" s="105"/>
      <c r="AUU289" s="105"/>
      <c r="AUV289" s="105"/>
      <c r="AUW289" s="105"/>
      <c r="AUX289" s="105"/>
      <c r="AUY289" s="105"/>
      <c r="AUZ289" s="105"/>
      <c r="AVA289" s="105"/>
      <c r="AVB289" s="105"/>
      <c r="AVC289" s="105"/>
      <c r="AVD289" s="105"/>
      <c r="AVE289" s="105"/>
      <c r="AVF289" s="105"/>
      <c r="AVG289" s="105"/>
      <c r="AVH289" s="105"/>
      <c r="AVI289" s="105"/>
      <c r="AVJ289" s="105"/>
      <c r="AVK289" s="105"/>
      <c r="AVL289" s="105"/>
      <c r="AVM289" s="105"/>
      <c r="AVN289" s="105"/>
      <c r="AVO289" s="105"/>
      <c r="AVP289" s="105"/>
      <c r="AVQ289" s="105"/>
      <c r="AVR289" s="105"/>
      <c r="AVS289" s="105"/>
      <c r="AVT289" s="105"/>
      <c r="AVU289" s="105"/>
      <c r="AVV289" s="105"/>
      <c r="AVW289" s="105"/>
      <c r="AVX289" s="105"/>
      <c r="AVY289" s="105"/>
      <c r="AVZ289" s="105"/>
      <c r="AWA289" s="105"/>
      <c r="AWB289" s="105"/>
      <c r="AWC289" s="105"/>
      <c r="AWD289" s="105"/>
      <c r="AWE289" s="105"/>
      <c r="AWF289" s="105"/>
      <c r="AWG289" s="105"/>
      <c r="AWH289" s="105"/>
      <c r="AWI289" s="105"/>
      <c r="AWJ289" s="105"/>
      <c r="AWK289" s="105"/>
      <c r="AWL289" s="105"/>
      <c r="AWM289" s="105"/>
      <c r="AWN289" s="105"/>
      <c r="AWO289" s="105"/>
      <c r="AWP289" s="105"/>
      <c r="AWQ289" s="105"/>
      <c r="AWR289" s="105"/>
      <c r="AWS289" s="105"/>
      <c r="AWT289" s="105"/>
      <c r="AWU289" s="105"/>
      <c r="AWV289" s="105"/>
      <c r="AWW289" s="105"/>
      <c r="AWX289" s="105"/>
      <c r="AWY289" s="105"/>
      <c r="AWZ289" s="105"/>
      <c r="AXA289" s="105"/>
      <c r="AXB289" s="105"/>
      <c r="AXC289" s="105"/>
      <c r="AXD289" s="105"/>
      <c r="AXE289" s="105"/>
      <c r="AXF289" s="105"/>
      <c r="AXG289" s="105"/>
      <c r="AXH289" s="105"/>
      <c r="AXI289" s="105"/>
      <c r="AXJ289" s="105"/>
      <c r="AXK289" s="105"/>
      <c r="AXL289" s="105"/>
      <c r="AXM289" s="105"/>
      <c r="AXN289" s="105"/>
      <c r="AXO289" s="105"/>
      <c r="AXP289" s="105"/>
      <c r="AXQ289" s="105"/>
      <c r="AXR289" s="105"/>
      <c r="AXS289" s="105"/>
      <c r="AXT289" s="105"/>
      <c r="AXU289" s="105"/>
      <c r="AXV289" s="105"/>
      <c r="AXW289" s="105"/>
      <c r="AXX289" s="105"/>
      <c r="AXY289" s="105"/>
      <c r="AXZ289" s="105"/>
      <c r="AYA289" s="105"/>
      <c r="AYB289" s="105"/>
      <c r="AYC289" s="105"/>
      <c r="AYD289" s="105"/>
      <c r="AYE289" s="105"/>
      <c r="AYF289" s="105"/>
      <c r="AYG289" s="105"/>
      <c r="AYH289" s="105"/>
      <c r="AYI289" s="105"/>
      <c r="AYJ289" s="105"/>
      <c r="AYK289" s="105"/>
      <c r="AYL289" s="105"/>
      <c r="AYM289" s="105"/>
      <c r="AYN289" s="105"/>
      <c r="AYO289" s="105"/>
      <c r="AYP289" s="105"/>
      <c r="AYQ289" s="105"/>
      <c r="AYR289" s="105"/>
      <c r="AYS289" s="105"/>
      <c r="AYT289" s="105"/>
      <c r="AYU289" s="105"/>
      <c r="AYV289" s="105"/>
      <c r="AYW289" s="105"/>
      <c r="AYX289" s="105"/>
      <c r="AYY289" s="105"/>
      <c r="AYZ289" s="105"/>
      <c r="AZA289" s="105"/>
      <c r="AZB289" s="105"/>
      <c r="AZC289" s="105"/>
      <c r="AZD289" s="105"/>
      <c r="AZE289" s="105"/>
      <c r="AZF289" s="105"/>
      <c r="AZG289" s="105"/>
      <c r="AZH289" s="105"/>
      <c r="AZI289" s="105"/>
      <c r="AZJ289" s="105"/>
      <c r="AZK289" s="105"/>
      <c r="AZL289" s="105"/>
      <c r="AZM289" s="105"/>
      <c r="AZN289" s="105"/>
      <c r="AZO289" s="105"/>
      <c r="AZP289" s="105"/>
      <c r="AZQ289" s="105"/>
      <c r="AZR289" s="105"/>
      <c r="AZS289" s="105"/>
      <c r="AZT289" s="105"/>
      <c r="AZU289" s="105"/>
      <c r="AZV289" s="105"/>
      <c r="AZW289" s="105"/>
      <c r="AZX289" s="105"/>
      <c r="AZY289" s="105"/>
      <c r="AZZ289" s="105"/>
      <c r="BAA289" s="105"/>
      <c r="BAB289" s="105"/>
      <c r="BAC289" s="105"/>
      <c r="BAD289" s="105"/>
      <c r="BAE289" s="105"/>
      <c r="BAF289" s="105"/>
      <c r="BAG289" s="105"/>
      <c r="BAH289" s="105"/>
      <c r="BAI289" s="105"/>
      <c r="BAJ289" s="105"/>
      <c r="BAK289" s="105"/>
      <c r="BAL289" s="105"/>
      <c r="BAM289" s="105"/>
      <c r="BAN289" s="105"/>
      <c r="BAO289" s="105"/>
      <c r="BAP289" s="105"/>
      <c r="BAQ289" s="105"/>
      <c r="BAR289" s="105"/>
      <c r="BAS289" s="105"/>
      <c r="BAT289" s="105"/>
      <c r="BAU289" s="105"/>
      <c r="BAV289" s="105"/>
      <c r="BAW289" s="105"/>
      <c r="BAX289" s="105"/>
      <c r="BAY289" s="105"/>
      <c r="BAZ289" s="105"/>
      <c r="BBA289" s="105"/>
      <c r="BBB289" s="105"/>
      <c r="BBC289" s="105"/>
      <c r="BBD289" s="105"/>
      <c r="BBE289" s="105"/>
      <c r="BBF289" s="105"/>
      <c r="BBG289" s="105"/>
      <c r="BBH289" s="105"/>
      <c r="BBI289" s="105"/>
      <c r="BBJ289" s="105"/>
      <c r="BBK289" s="105"/>
      <c r="BBL289" s="105"/>
      <c r="BBM289" s="105"/>
      <c r="BBN289" s="105"/>
      <c r="BBO289" s="105"/>
      <c r="BBP289" s="105"/>
      <c r="BBQ289" s="105"/>
      <c r="BBR289" s="105"/>
      <c r="BBS289" s="105"/>
      <c r="BBT289" s="105"/>
      <c r="BBU289" s="105"/>
      <c r="BBV289" s="105"/>
      <c r="BBW289" s="105"/>
      <c r="BBX289" s="105"/>
      <c r="BBY289" s="105"/>
      <c r="BBZ289" s="105"/>
      <c r="BCA289" s="105"/>
      <c r="BCB289" s="105"/>
      <c r="BCC289" s="105"/>
      <c r="BCD289" s="105"/>
      <c r="BCE289" s="105"/>
      <c r="BCF289" s="105"/>
      <c r="BCG289" s="105"/>
      <c r="BCH289" s="105"/>
      <c r="BCI289" s="105"/>
      <c r="BCJ289" s="105"/>
      <c r="BCK289" s="105"/>
      <c r="BCL289" s="105"/>
      <c r="BCM289" s="105"/>
      <c r="BCN289" s="105"/>
      <c r="BCO289" s="105"/>
      <c r="BCP289" s="105"/>
      <c r="BCQ289" s="105"/>
      <c r="BCR289" s="105"/>
      <c r="BCS289" s="105"/>
      <c r="BCT289" s="105"/>
      <c r="BCU289" s="105"/>
      <c r="BCV289" s="105"/>
      <c r="BCW289" s="105"/>
      <c r="BCX289" s="105"/>
      <c r="BCY289" s="105"/>
      <c r="BCZ289" s="105"/>
      <c r="BDA289" s="105"/>
      <c r="BDB289" s="105"/>
      <c r="BDC289" s="105"/>
      <c r="BDD289" s="105"/>
      <c r="BDE289" s="105"/>
      <c r="BDF289" s="105"/>
      <c r="BDG289" s="105"/>
      <c r="BDH289" s="105"/>
      <c r="BDI289" s="105"/>
      <c r="BDJ289" s="105"/>
      <c r="BDK289" s="105"/>
      <c r="BDL289" s="105"/>
      <c r="BDM289" s="105"/>
      <c r="BDN289" s="105"/>
      <c r="BDO289" s="105"/>
      <c r="BDP289" s="105"/>
      <c r="BDQ289" s="105"/>
      <c r="BDR289" s="105"/>
      <c r="BDS289" s="105"/>
      <c r="BDT289" s="105"/>
      <c r="BDU289" s="105"/>
      <c r="BDV289" s="105"/>
      <c r="BDW289" s="105"/>
      <c r="BDX289" s="105"/>
      <c r="BDY289" s="105"/>
      <c r="BDZ289" s="105"/>
      <c r="BEA289" s="105"/>
      <c r="BEB289" s="105"/>
      <c r="BEC289" s="105"/>
      <c r="BED289" s="105"/>
      <c r="BEE289" s="105"/>
      <c r="BEF289" s="105"/>
      <c r="BEG289" s="105"/>
      <c r="BEH289" s="105"/>
      <c r="BEI289" s="105"/>
      <c r="BEJ289" s="105"/>
      <c r="BEK289" s="105"/>
      <c r="BEL289" s="105"/>
      <c r="BEM289" s="105"/>
      <c r="BEN289" s="105"/>
      <c r="BEO289" s="105"/>
      <c r="BEP289" s="105"/>
      <c r="BEQ289" s="105"/>
      <c r="BER289" s="105"/>
      <c r="BES289" s="105"/>
      <c r="BET289" s="105"/>
      <c r="BEU289" s="105"/>
      <c r="BEV289" s="105"/>
      <c r="BEW289" s="105"/>
      <c r="BEX289" s="105"/>
      <c r="BEY289" s="105"/>
      <c r="BEZ289" s="105"/>
      <c r="BFA289" s="105"/>
      <c r="BFB289" s="105"/>
      <c r="BFC289" s="105"/>
      <c r="BFD289" s="105"/>
      <c r="BFE289" s="105"/>
      <c r="BFF289" s="105"/>
      <c r="BFG289" s="105"/>
      <c r="BFH289" s="105"/>
      <c r="BFI289" s="105"/>
      <c r="BFJ289" s="105"/>
      <c r="BFK289" s="105"/>
      <c r="BFL289" s="105"/>
      <c r="BFM289" s="105"/>
      <c r="BFN289" s="105"/>
      <c r="BFO289" s="105"/>
      <c r="BFP289" s="105"/>
      <c r="BFQ289" s="105"/>
      <c r="BFR289" s="105"/>
      <c r="BFS289" s="105"/>
      <c r="BFT289" s="105"/>
      <c r="BFU289" s="105"/>
      <c r="BFV289" s="105"/>
      <c r="BFW289" s="105"/>
      <c r="BFX289" s="105"/>
      <c r="BFY289" s="105"/>
      <c r="BFZ289" s="105"/>
      <c r="BGA289" s="105"/>
      <c r="BGB289" s="105"/>
      <c r="BGC289" s="105"/>
      <c r="BGD289" s="105"/>
      <c r="BGE289" s="105"/>
      <c r="BGF289" s="105"/>
      <c r="BGG289" s="105"/>
      <c r="BGH289" s="105"/>
      <c r="BGI289" s="105"/>
      <c r="BGJ289" s="105"/>
      <c r="BGK289" s="105"/>
      <c r="BGL289" s="105"/>
      <c r="BGM289" s="105"/>
      <c r="BGN289" s="105"/>
      <c r="BGO289" s="105"/>
      <c r="BGP289" s="105"/>
      <c r="BGQ289" s="105"/>
      <c r="BGR289" s="105"/>
      <c r="BGS289" s="105"/>
      <c r="BGT289" s="105"/>
      <c r="BGU289" s="105"/>
      <c r="BGV289" s="105"/>
      <c r="BGW289" s="105"/>
      <c r="BGX289" s="105"/>
      <c r="BGY289" s="105"/>
      <c r="BGZ289" s="105"/>
      <c r="BHA289" s="105"/>
      <c r="BHB289" s="105"/>
      <c r="BHC289" s="105"/>
      <c r="BHD289" s="105"/>
      <c r="BHE289" s="105"/>
      <c r="BHF289" s="105"/>
      <c r="BHG289" s="105"/>
      <c r="BHH289" s="105"/>
      <c r="BHI289" s="105"/>
      <c r="BHJ289" s="105"/>
      <c r="BHK289" s="105"/>
      <c r="BHL289" s="105"/>
      <c r="BHM289" s="105"/>
      <c r="BHN289" s="105"/>
      <c r="BHO289" s="105"/>
      <c r="BHP289" s="105"/>
      <c r="BHQ289" s="105"/>
      <c r="BHR289" s="105"/>
      <c r="BHS289" s="105"/>
      <c r="BHT289" s="105"/>
      <c r="BHU289" s="105"/>
      <c r="BHV289" s="105"/>
      <c r="BHW289" s="105"/>
      <c r="BHX289" s="105"/>
      <c r="BHY289" s="105"/>
      <c r="BHZ289" s="105"/>
      <c r="BIA289" s="105"/>
      <c r="BIB289" s="105"/>
      <c r="BIC289" s="105"/>
      <c r="BID289" s="105"/>
      <c r="BIE289" s="105"/>
      <c r="BIF289" s="105"/>
      <c r="BIG289" s="105"/>
      <c r="BIH289" s="105"/>
      <c r="BII289" s="105"/>
      <c r="BIJ289" s="105"/>
      <c r="BIK289" s="105"/>
      <c r="BIL289" s="105"/>
      <c r="BIM289" s="105"/>
      <c r="BIN289" s="105"/>
      <c r="BIO289" s="105"/>
      <c r="BIP289" s="105"/>
      <c r="BIQ289" s="105"/>
      <c r="BIR289" s="105"/>
      <c r="BIS289" s="105"/>
      <c r="BIT289" s="105"/>
      <c r="BIU289" s="105"/>
      <c r="BIV289" s="105"/>
      <c r="BIW289" s="105"/>
      <c r="BIX289" s="105"/>
      <c r="BIY289" s="105"/>
      <c r="BIZ289" s="105"/>
      <c r="BJA289" s="105"/>
      <c r="BJB289" s="105"/>
      <c r="BJC289" s="105"/>
      <c r="BJD289" s="105"/>
      <c r="BJE289" s="105"/>
      <c r="BJF289" s="105"/>
      <c r="BJG289" s="105"/>
      <c r="BJH289" s="105"/>
      <c r="BJI289" s="105"/>
      <c r="BJJ289" s="105"/>
      <c r="BJK289" s="105"/>
      <c r="BJL289" s="105"/>
      <c r="BJM289" s="105"/>
      <c r="BJN289" s="105"/>
      <c r="BJO289" s="105"/>
      <c r="BJP289" s="105"/>
      <c r="BJQ289" s="105"/>
      <c r="BJR289" s="105"/>
      <c r="BJS289" s="105"/>
      <c r="BJT289" s="105"/>
      <c r="BJU289" s="105"/>
      <c r="BJV289" s="105"/>
      <c r="BJW289" s="105"/>
      <c r="BJX289" s="105"/>
      <c r="BJY289" s="105"/>
      <c r="BJZ289" s="105"/>
      <c r="BKA289" s="105"/>
      <c r="BKB289" s="105"/>
      <c r="BKC289" s="105"/>
      <c r="BKD289" s="105"/>
      <c r="BKE289" s="105"/>
      <c r="BKF289" s="105"/>
      <c r="BKG289" s="105"/>
      <c r="BKH289" s="105"/>
      <c r="BKI289" s="105"/>
      <c r="BKJ289" s="105"/>
      <c r="BKK289" s="105"/>
      <c r="BKL289" s="105"/>
      <c r="BKM289" s="105"/>
      <c r="BKN289" s="105"/>
      <c r="BKO289" s="105"/>
      <c r="BKP289" s="105"/>
      <c r="BKQ289" s="105"/>
      <c r="BKR289" s="105"/>
      <c r="BKS289" s="105"/>
      <c r="BKT289" s="105"/>
      <c r="BKU289" s="105"/>
      <c r="BKV289" s="105"/>
      <c r="BKW289" s="105"/>
      <c r="BKX289" s="105"/>
      <c r="BKY289" s="105"/>
      <c r="BKZ289" s="105"/>
      <c r="BLA289" s="105"/>
      <c r="BLB289" s="105"/>
      <c r="BLC289" s="105"/>
      <c r="BLD289" s="105"/>
      <c r="BLE289" s="105"/>
      <c r="BLF289" s="105"/>
      <c r="BLG289" s="105"/>
      <c r="BLH289" s="105"/>
      <c r="BLI289" s="105"/>
      <c r="BLJ289" s="105"/>
      <c r="BLK289" s="105"/>
      <c r="BLL289" s="105"/>
      <c r="BLM289" s="105"/>
      <c r="BLN289" s="105"/>
      <c r="BLO289" s="105"/>
      <c r="BLP289" s="105"/>
      <c r="BLQ289" s="105"/>
      <c r="BLR289" s="105"/>
      <c r="BLS289" s="105"/>
      <c r="BLT289" s="105"/>
      <c r="BLU289" s="105"/>
      <c r="BLV289" s="105"/>
      <c r="BLW289" s="105"/>
      <c r="BLX289" s="105"/>
      <c r="BLY289" s="105"/>
      <c r="BLZ289" s="105"/>
      <c r="BMA289" s="105"/>
      <c r="BMB289" s="105"/>
      <c r="BMC289" s="105"/>
      <c r="BMD289" s="105"/>
      <c r="BME289" s="105"/>
      <c r="BMF289" s="105"/>
      <c r="BMG289" s="105"/>
      <c r="BMH289" s="105"/>
      <c r="BMI289" s="105"/>
      <c r="BMJ289" s="105"/>
      <c r="BMK289" s="105"/>
      <c r="BML289" s="105"/>
      <c r="BMM289" s="105"/>
      <c r="BMN289" s="105"/>
      <c r="BMO289" s="105"/>
      <c r="BMP289" s="105"/>
      <c r="BMQ289" s="105"/>
      <c r="BMR289" s="105"/>
      <c r="BMS289" s="105"/>
      <c r="BMT289" s="105"/>
      <c r="BMU289" s="105"/>
      <c r="BMV289" s="105"/>
      <c r="BMW289" s="105"/>
      <c r="BMX289" s="105"/>
      <c r="BMY289" s="105"/>
      <c r="BMZ289" s="105"/>
      <c r="BNA289" s="105"/>
      <c r="BNB289" s="105"/>
      <c r="BNC289" s="105"/>
      <c r="BND289" s="105"/>
      <c r="BNE289" s="105"/>
      <c r="BNF289" s="105"/>
      <c r="BNG289" s="105"/>
      <c r="BNH289" s="105"/>
      <c r="BNI289" s="105"/>
      <c r="BNJ289" s="105"/>
      <c r="BNK289" s="105"/>
      <c r="BNL289" s="105"/>
      <c r="BNM289" s="105"/>
      <c r="BNN289" s="105"/>
      <c r="BNO289" s="105"/>
      <c r="BNP289" s="105"/>
      <c r="BNQ289" s="105"/>
      <c r="BNR289" s="105"/>
      <c r="BNS289" s="105"/>
      <c r="BNT289" s="105"/>
      <c r="BNU289" s="105"/>
      <c r="BNV289" s="105"/>
      <c r="BNW289" s="105"/>
      <c r="BNX289" s="105"/>
      <c r="BNY289" s="105"/>
      <c r="BNZ289" s="105"/>
      <c r="BOA289" s="105"/>
      <c r="BOB289" s="105"/>
      <c r="BOC289" s="105"/>
      <c r="BOD289" s="105"/>
      <c r="BOE289" s="105"/>
      <c r="BOF289" s="105"/>
      <c r="BOG289" s="105"/>
      <c r="BOH289" s="105"/>
      <c r="BOI289" s="105"/>
      <c r="BOJ289" s="105"/>
      <c r="BOK289" s="105"/>
      <c r="BOL289" s="105"/>
      <c r="BOM289" s="105"/>
      <c r="BON289" s="105"/>
      <c r="BOO289" s="105"/>
      <c r="BOP289" s="105"/>
      <c r="BOQ289" s="105"/>
      <c r="BOR289" s="105"/>
      <c r="BOS289" s="105"/>
      <c r="BOT289" s="105"/>
      <c r="BOU289" s="105"/>
      <c r="BOV289" s="105"/>
      <c r="BOW289" s="105"/>
      <c r="BOX289" s="105"/>
      <c r="BOY289" s="105"/>
      <c r="BOZ289" s="105"/>
      <c r="BPA289" s="105"/>
      <c r="BPB289" s="105"/>
      <c r="BPC289" s="105"/>
      <c r="BPD289" s="105"/>
      <c r="BPE289" s="105"/>
      <c r="BPF289" s="105"/>
      <c r="BPG289" s="105"/>
      <c r="BPH289" s="105"/>
      <c r="BPI289" s="105"/>
      <c r="BPJ289" s="105"/>
      <c r="BPK289" s="105"/>
      <c r="BPL289" s="105"/>
      <c r="BPM289" s="105"/>
      <c r="BPN289" s="105"/>
      <c r="BPO289" s="105"/>
      <c r="BPP289" s="105"/>
      <c r="BPQ289" s="105"/>
      <c r="BPR289" s="105"/>
      <c r="BPS289" s="105"/>
      <c r="BPT289" s="105"/>
      <c r="BPU289" s="105"/>
      <c r="BPV289" s="105"/>
      <c r="BPW289" s="105"/>
      <c r="BPX289" s="105"/>
      <c r="BPY289" s="105"/>
      <c r="BPZ289" s="105"/>
      <c r="BQA289" s="105"/>
      <c r="BQB289" s="105"/>
      <c r="BQC289" s="105"/>
      <c r="BQD289" s="105"/>
      <c r="BQE289" s="105"/>
      <c r="BQF289" s="105"/>
      <c r="BQG289" s="105"/>
      <c r="BQH289" s="105"/>
      <c r="BQI289" s="105"/>
      <c r="BQJ289" s="105"/>
      <c r="BQK289" s="105"/>
      <c r="BQL289" s="105"/>
      <c r="BQM289" s="105"/>
      <c r="BQN289" s="105"/>
      <c r="BQO289" s="105"/>
      <c r="BQP289" s="105"/>
      <c r="BQQ289" s="105"/>
      <c r="BQR289" s="105"/>
      <c r="BQS289" s="105"/>
      <c r="BQT289" s="105"/>
      <c r="BQU289" s="105"/>
      <c r="BQV289" s="105"/>
      <c r="BQW289" s="105"/>
      <c r="BQX289" s="105"/>
      <c r="BQY289" s="105"/>
      <c r="BQZ289" s="105"/>
      <c r="BRA289" s="105"/>
      <c r="BRB289" s="105"/>
      <c r="BRC289" s="105"/>
      <c r="BRD289" s="105"/>
      <c r="BRE289" s="105"/>
      <c r="BRF289" s="105"/>
      <c r="BRG289" s="105"/>
      <c r="BRH289" s="105"/>
      <c r="BRI289" s="105"/>
      <c r="BRJ289" s="105"/>
      <c r="BRK289" s="105"/>
      <c r="BRL289" s="105"/>
      <c r="BRM289" s="105"/>
      <c r="BRN289" s="105"/>
      <c r="BRO289" s="105"/>
      <c r="BRP289" s="105"/>
      <c r="BRQ289" s="105"/>
      <c r="BRR289" s="105"/>
      <c r="BRS289" s="105"/>
      <c r="BRT289" s="105"/>
      <c r="BRU289" s="105"/>
      <c r="BRV289" s="105"/>
      <c r="BRW289" s="105"/>
      <c r="BRX289" s="105"/>
      <c r="BRY289" s="105"/>
      <c r="BRZ289" s="105"/>
      <c r="BSA289" s="105"/>
      <c r="BSB289" s="105"/>
      <c r="BSC289" s="105"/>
      <c r="BSD289" s="105"/>
      <c r="BSE289" s="105"/>
      <c r="BSF289" s="105"/>
      <c r="BSG289" s="105"/>
      <c r="BSH289" s="105"/>
      <c r="BSI289" s="105"/>
      <c r="BSJ289" s="105"/>
      <c r="BSK289" s="105"/>
      <c r="BSL289" s="105"/>
      <c r="BSM289" s="105"/>
      <c r="BSN289" s="105"/>
      <c r="BSO289" s="105"/>
      <c r="BSP289" s="105"/>
      <c r="BSQ289" s="105"/>
      <c r="BSR289" s="105"/>
      <c r="BSS289" s="105"/>
      <c r="BST289" s="105"/>
      <c r="BSU289" s="105"/>
      <c r="BSV289" s="105"/>
      <c r="BSW289" s="105"/>
      <c r="BSX289" s="105"/>
      <c r="BSY289" s="105"/>
      <c r="BSZ289" s="105"/>
      <c r="BTA289" s="105"/>
      <c r="BTB289" s="105"/>
      <c r="BTC289" s="105"/>
      <c r="BTD289" s="105"/>
      <c r="BTE289" s="105"/>
      <c r="BTF289" s="105"/>
      <c r="BTG289" s="105"/>
      <c r="BTH289" s="105"/>
      <c r="BTI289" s="105"/>
      <c r="BTJ289" s="105"/>
      <c r="BTK289" s="105"/>
      <c r="BTL289" s="105"/>
      <c r="BTM289" s="105"/>
      <c r="BTN289" s="105"/>
      <c r="BTO289" s="105"/>
      <c r="BTP289" s="105"/>
      <c r="BTQ289" s="105"/>
      <c r="BTR289" s="105"/>
      <c r="BTS289" s="105"/>
      <c r="BTT289" s="105"/>
      <c r="BTU289" s="105"/>
      <c r="BTV289" s="105"/>
      <c r="BTW289" s="105"/>
      <c r="BTX289" s="105"/>
      <c r="BTY289" s="105"/>
      <c r="BTZ289" s="105"/>
      <c r="BUA289" s="105"/>
      <c r="BUB289" s="105"/>
      <c r="BUC289" s="105"/>
      <c r="BUD289" s="105"/>
      <c r="BUE289" s="105"/>
      <c r="BUF289" s="105"/>
      <c r="BUG289" s="105"/>
      <c r="BUH289" s="105"/>
      <c r="BUI289" s="105"/>
      <c r="BUJ289" s="105"/>
      <c r="BUK289" s="105"/>
      <c r="BUL289" s="105"/>
      <c r="BUM289" s="105"/>
      <c r="BUN289" s="105"/>
      <c r="BUO289" s="105"/>
      <c r="BUP289" s="105"/>
      <c r="BUQ289" s="105"/>
      <c r="BUR289" s="105"/>
      <c r="BUS289" s="105"/>
      <c r="BUT289" s="105"/>
      <c r="BUU289" s="105"/>
      <c r="BUV289" s="105"/>
      <c r="BUW289" s="105"/>
      <c r="BUX289" s="105"/>
      <c r="BUY289" s="105"/>
      <c r="BUZ289" s="105"/>
      <c r="BVA289" s="105"/>
      <c r="BVB289" s="105"/>
      <c r="BVC289" s="105"/>
      <c r="BVD289" s="105"/>
      <c r="BVE289" s="105"/>
      <c r="BVF289" s="105"/>
      <c r="BVG289" s="105"/>
      <c r="BVH289" s="105"/>
      <c r="BVI289" s="105"/>
      <c r="BVJ289" s="105"/>
      <c r="BVK289" s="105"/>
      <c r="BVL289" s="105"/>
      <c r="BVM289" s="105"/>
      <c r="BVN289" s="105"/>
      <c r="BVO289" s="105"/>
      <c r="BVP289" s="105"/>
      <c r="BVQ289" s="105"/>
      <c r="BVR289" s="105"/>
      <c r="BVS289" s="105"/>
      <c r="BVT289" s="105"/>
      <c r="BVU289" s="105"/>
      <c r="BVV289" s="105"/>
      <c r="BVW289" s="105"/>
      <c r="BVX289" s="105"/>
      <c r="BVY289" s="105"/>
      <c r="BVZ289" s="105"/>
      <c r="BWA289" s="105"/>
      <c r="BWB289" s="105"/>
      <c r="BWC289" s="105"/>
      <c r="BWD289" s="105"/>
      <c r="BWE289" s="105"/>
      <c r="BWF289" s="105"/>
      <c r="BWG289" s="105"/>
      <c r="BWH289" s="105"/>
      <c r="BWI289" s="105"/>
      <c r="BWJ289" s="105"/>
      <c r="BWK289" s="105"/>
      <c r="BWL289" s="105"/>
      <c r="BWM289" s="105"/>
      <c r="BWN289" s="105"/>
      <c r="BWO289" s="105"/>
      <c r="BWP289" s="105"/>
      <c r="BWQ289" s="105"/>
      <c r="BWR289" s="105"/>
      <c r="BWS289" s="105"/>
      <c r="BWT289" s="105"/>
      <c r="BWU289" s="105"/>
      <c r="BWV289" s="105"/>
      <c r="BWW289" s="105"/>
      <c r="BWX289" s="105"/>
      <c r="BWY289" s="105"/>
      <c r="BWZ289" s="105"/>
      <c r="BXA289" s="105"/>
      <c r="BXB289" s="105"/>
      <c r="BXC289" s="105"/>
      <c r="BXD289" s="105"/>
      <c r="BXE289" s="105"/>
      <c r="BXF289" s="105"/>
      <c r="BXG289" s="105"/>
      <c r="BXH289" s="105"/>
      <c r="BXI289" s="105"/>
      <c r="BXJ289" s="105"/>
      <c r="BXK289" s="105"/>
      <c r="BXL289" s="105"/>
      <c r="BXM289" s="105"/>
      <c r="BXN289" s="105"/>
      <c r="BXO289" s="105"/>
      <c r="BXP289" s="105"/>
      <c r="BXQ289" s="105"/>
      <c r="BXR289" s="105"/>
      <c r="BXS289" s="105"/>
      <c r="BXT289" s="105"/>
      <c r="BXU289" s="105"/>
      <c r="BXV289" s="105"/>
      <c r="BXW289" s="105"/>
      <c r="BXX289" s="105"/>
      <c r="BXY289" s="105"/>
      <c r="BXZ289" s="105"/>
      <c r="BYA289" s="105"/>
      <c r="BYB289" s="105"/>
      <c r="BYC289" s="105"/>
      <c r="BYD289" s="105"/>
      <c r="BYE289" s="105"/>
      <c r="BYF289" s="105"/>
      <c r="BYG289" s="105"/>
      <c r="BYH289" s="105"/>
      <c r="BYI289" s="105"/>
      <c r="BYJ289" s="105"/>
      <c r="BYK289" s="105"/>
      <c r="BYL289" s="105"/>
      <c r="BYM289" s="105"/>
      <c r="BYN289" s="105"/>
      <c r="BYO289" s="105"/>
      <c r="BYP289" s="105"/>
      <c r="BYQ289" s="105"/>
      <c r="BYR289" s="105"/>
      <c r="BYS289" s="105"/>
      <c r="BYT289" s="105"/>
      <c r="BYU289" s="105"/>
      <c r="BYV289" s="105"/>
      <c r="BYW289" s="105"/>
      <c r="BYX289" s="105"/>
      <c r="BYY289" s="105"/>
      <c r="BYZ289" s="105"/>
      <c r="BZA289" s="105"/>
      <c r="BZB289" s="105"/>
      <c r="BZC289" s="105"/>
      <c r="BZD289" s="105"/>
      <c r="BZE289" s="105"/>
      <c r="BZF289" s="105"/>
      <c r="BZG289" s="105"/>
      <c r="BZH289" s="105"/>
      <c r="BZI289" s="105"/>
      <c r="BZJ289" s="105"/>
      <c r="BZK289" s="105"/>
      <c r="BZL289" s="105"/>
      <c r="BZM289" s="105"/>
      <c r="BZN289" s="105"/>
      <c r="BZO289" s="105"/>
      <c r="BZP289" s="105"/>
      <c r="BZQ289" s="105"/>
      <c r="BZR289" s="105"/>
      <c r="BZS289" s="105"/>
      <c r="BZT289" s="105"/>
      <c r="BZU289" s="105"/>
      <c r="BZV289" s="105"/>
      <c r="BZW289" s="105"/>
      <c r="BZX289" s="105"/>
      <c r="BZY289" s="105"/>
      <c r="BZZ289" s="105"/>
      <c r="CAA289" s="105"/>
      <c r="CAB289" s="105"/>
      <c r="CAC289" s="105"/>
      <c r="CAD289" s="105"/>
      <c r="CAE289" s="105"/>
      <c r="CAF289" s="105"/>
      <c r="CAG289" s="105"/>
      <c r="CAH289" s="105"/>
      <c r="CAI289" s="105"/>
      <c r="CAJ289" s="105"/>
      <c r="CAK289" s="105"/>
      <c r="CAL289" s="105"/>
      <c r="CAM289" s="105"/>
      <c r="CAN289" s="105"/>
      <c r="CAO289" s="105"/>
      <c r="CAP289" s="105"/>
      <c r="CAQ289" s="105"/>
      <c r="CAR289" s="105"/>
      <c r="CAS289" s="105"/>
      <c r="CAT289" s="105"/>
      <c r="CAU289" s="105"/>
      <c r="CAV289" s="105"/>
      <c r="CAW289" s="105"/>
      <c r="CAX289" s="105"/>
      <c r="CAY289" s="105"/>
      <c r="CAZ289" s="105"/>
      <c r="CBA289" s="105"/>
      <c r="CBB289" s="105"/>
      <c r="CBC289" s="105"/>
      <c r="CBD289" s="105"/>
      <c r="CBE289" s="105"/>
      <c r="CBF289" s="105"/>
      <c r="CBG289" s="105"/>
      <c r="CBH289" s="105"/>
      <c r="CBI289" s="105"/>
      <c r="CBJ289" s="105"/>
      <c r="CBK289" s="105"/>
      <c r="CBL289" s="105"/>
      <c r="CBM289" s="105"/>
      <c r="CBN289" s="105"/>
      <c r="CBO289" s="105"/>
      <c r="CBP289" s="105"/>
      <c r="CBQ289" s="105"/>
      <c r="CBR289" s="105"/>
      <c r="CBS289" s="105"/>
      <c r="CBT289" s="105"/>
      <c r="CBU289" s="105"/>
      <c r="CBV289" s="105"/>
      <c r="CBW289" s="105"/>
      <c r="CBX289" s="105"/>
      <c r="CBY289" s="105"/>
      <c r="CBZ289" s="105"/>
      <c r="CCA289" s="105"/>
      <c r="CCB289" s="105"/>
      <c r="CCC289" s="105"/>
      <c r="CCD289" s="105"/>
      <c r="CCE289" s="105"/>
      <c r="CCF289" s="105"/>
      <c r="CCG289" s="105"/>
      <c r="CCH289" s="105"/>
      <c r="CCI289" s="105"/>
      <c r="CCJ289" s="105"/>
      <c r="CCK289" s="105"/>
      <c r="CCL289" s="105"/>
      <c r="CCM289" s="105"/>
      <c r="CCN289" s="105"/>
      <c r="CCO289" s="105"/>
      <c r="CCP289" s="105"/>
      <c r="CCQ289" s="105"/>
      <c r="CCR289" s="105"/>
      <c r="CCS289" s="105"/>
      <c r="CCT289" s="105"/>
      <c r="CCU289" s="105"/>
      <c r="CCV289" s="105"/>
      <c r="CCW289" s="105"/>
      <c r="CCX289" s="105"/>
      <c r="CCY289" s="105"/>
      <c r="CCZ289" s="105"/>
      <c r="CDA289" s="105"/>
      <c r="CDB289" s="105"/>
      <c r="CDC289" s="105"/>
      <c r="CDD289" s="105"/>
      <c r="CDE289" s="105"/>
      <c r="CDF289" s="105"/>
      <c r="CDG289" s="105"/>
      <c r="CDH289" s="105"/>
      <c r="CDI289" s="105"/>
      <c r="CDJ289" s="105"/>
      <c r="CDK289" s="105"/>
      <c r="CDL289" s="105"/>
      <c r="CDM289" s="105"/>
      <c r="CDN289" s="105"/>
      <c r="CDO289" s="105"/>
      <c r="CDP289" s="105"/>
      <c r="CDQ289" s="105"/>
      <c r="CDR289" s="105"/>
      <c r="CDS289" s="105"/>
      <c r="CDT289" s="105"/>
      <c r="CDU289" s="105"/>
      <c r="CDV289" s="105"/>
      <c r="CDW289" s="105"/>
      <c r="CDX289" s="105"/>
      <c r="CDY289" s="105"/>
      <c r="CDZ289" s="105"/>
      <c r="CEA289" s="105"/>
      <c r="CEB289" s="105"/>
      <c r="CEC289" s="105"/>
      <c r="CED289" s="105"/>
      <c r="CEE289" s="105"/>
      <c r="CEF289" s="105"/>
      <c r="CEG289" s="105"/>
      <c r="CEH289" s="105"/>
      <c r="CEI289" s="105"/>
      <c r="CEJ289" s="105"/>
      <c r="CEK289" s="105"/>
      <c r="CEL289" s="105"/>
      <c r="CEM289" s="105"/>
      <c r="CEN289" s="105"/>
      <c r="CEO289" s="105"/>
      <c r="CEP289" s="105"/>
      <c r="CEQ289" s="105"/>
      <c r="CER289" s="105"/>
      <c r="CES289" s="105"/>
      <c r="CET289" s="105"/>
      <c r="CEU289" s="105"/>
      <c r="CEV289" s="105"/>
      <c r="CEW289" s="105"/>
      <c r="CEX289" s="105"/>
      <c r="CEY289" s="105"/>
      <c r="CEZ289" s="105"/>
      <c r="CFA289" s="105"/>
      <c r="CFB289" s="105"/>
      <c r="CFC289" s="105"/>
      <c r="CFD289" s="105"/>
      <c r="CFE289" s="105"/>
      <c r="CFF289" s="105"/>
      <c r="CFG289" s="105"/>
      <c r="CFH289" s="105"/>
      <c r="CFI289" s="105"/>
      <c r="CFJ289" s="105"/>
      <c r="CFK289" s="105"/>
      <c r="CFL289" s="105"/>
      <c r="CFM289" s="105"/>
      <c r="CFN289" s="105"/>
      <c r="CFO289" s="105"/>
      <c r="CFP289" s="105"/>
      <c r="CFQ289" s="105"/>
      <c r="CFR289" s="105"/>
      <c r="CFS289" s="105"/>
      <c r="CFT289" s="105"/>
      <c r="CFU289" s="105"/>
      <c r="CFV289" s="105"/>
      <c r="CFW289" s="105"/>
      <c r="CFX289" s="105"/>
      <c r="CFY289" s="105"/>
      <c r="CFZ289" s="105"/>
      <c r="CGA289" s="105"/>
      <c r="CGB289" s="105"/>
      <c r="CGC289" s="105"/>
      <c r="CGD289" s="105"/>
      <c r="CGE289" s="105"/>
      <c r="CGF289" s="105"/>
      <c r="CGG289" s="105"/>
      <c r="CGH289" s="105"/>
      <c r="CGI289" s="105"/>
      <c r="CGJ289" s="105"/>
      <c r="CGK289" s="105"/>
      <c r="CGL289" s="105"/>
      <c r="CGM289" s="105"/>
      <c r="CGN289" s="105"/>
      <c r="CGO289" s="105"/>
      <c r="CGP289" s="105"/>
      <c r="CGQ289" s="105"/>
      <c r="CGR289" s="105"/>
      <c r="CGS289" s="105"/>
      <c r="CGT289" s="105"/>
      <c r="CGU289" s="105"/>
      <c r="CGV289" s="105"/>
      <c r="CGW289" s="105"/>
      <c r="CGX289" s="105"/>
      <c r="CGY289" s="105"/>
      <c r="CGZ289" s="105"/>
      <c r="CHA289" s="105"/>
      <c r="CHB289" s="105"/>
      <c r="CHC289" s="105"/>
      <c r="CHD289" s="105"/>
      <c r="CHE289" s="105"/>
      <c r="CHF289" s="105"/>
      <c r="CHG289" s="105"/>
      <c r="CHH289" s="105"/>
      <c r="CHI289" s="105"/>
      <c r="CHJ289" s="105"/>
      <c r="CHK289" s="105"/>
      <c r="CHL289" s="105"/>
      <c r="CHM289" s="105"/>
      <c r="CHN289" s="105"/>
      <c r="CHO289" s="105"/>
      <c r="CHP289" s="105"/>
      <c r="CHQ289" s="105"/>
      <c r="CHR289" s="105"/>
      <c r="CHS289" s="105"/>
      <c r="CHT289" s="105"/>
      <c r="CHU289" s="105"/>
      <c r="CHV289" s="105"/>
      <c r="CHW289" s="105"/>
      <c r="CHX289" s="105"/>
      <c r="CHY289" s="105"/>
      <c r="CHZ289" s="105"/>
      <c r="CIA289" s="105"/>
      <c r="CIB289" s="105"/>
      <c r="CIC289" s="105"/>
      <c r="CID289" s="105"/>
      <c r="CIE289" s="105"/>
      <c r="CIF289" s="105"/>
      <c r="CIG289" s="105"/>
      <c r="CIH289" s="105"/>
      <c r="CII289" s="105"/>
      <c r="CIJ289" s="105"/>
      <c r="CIK289" s="105"/>
      <c r="CIL289" s="105"/>
      <c r="CIM289" s="105"/>
      <c r="CIN289" s="105"/>
      <c r="CIO289" s="105"/>
      <c r="CIP289" s="105"/>
      <c r="CIQ289" s="105"/>
      <c r="CIR289" s="105"/>
      <c r="CIS289" s="105"/>
      <c r="CIT289" s="105"/>
      <c r="CIU289" s="105"/>
      <c r="CIV289" s="105"/>
      <c r="CIW289" s="105"/>
      <c r="CIX289" s="105"/>
      <c r="CIY289" s="105"/>
      <c r="CIZ289" s="105"/>
      <c r="CJA289" s="105"/>
      <c r="CJB289" s="105"/>
      <c r="CJC289" s="105"/>
      <c r="CJD289" s="105"/>
      <c r="CJE289" s="105"/>
      <c r="CJF289" s="105"/>
      <c r="CJG289" s="105"/>
      <c r="CJH289" s="105"/>
      <c r="CJI289" s="105"/>
      <c r="CJJ289" s="105"/>
      <c r="CJK289" s="105"/>
      <c r="CJL289" s="105"/>
      <c r="CJM289" s="105"/>
      <c r="CJN289" s="105"/>
      <c r="CJO289" s="105"/>
      <c r="CJP289" s="105"/>
      <c r="CJQ289" s="105"/>
      <c r="CJR289" s="105"/>
      <c r="CJS289" s="105"/>
      <c r="CJT289" s="105"/>
      <c r="CJU289" s="105"/>
      <c r="CJV289" s="105"/>
      <c r="CJW289" s="105"/>
      <c r="CJX289" s="105"/>
      <c r="CJY289" s="105"/>
      <c r="CJZ289" s="105"/>
      <c r="CKA289" s="105"/>
      <c r="CKB289" s="105"/>
      <c r="CKC289" s="105"/>
      <c r="CKD289" s="105"/>
      <c r="CKE289" s="105"/>
      <c r="CKF289" s="105"/>
      <c r="CKG289" s="105"/>
      <c r="CKH289" s="105"/>
      <c r="CKI289" s="105"/>
      <c r="CKJ289" s="105"/>
      <c r="CKK289" s="105"/>
      <c r="CKL289" s="105"/>
      <c r="CKM289" s="105"/>
      <c r="CKN289" s="105"/>
      <c r="CKO289" s="105"/>
      <c r="CKP289" s="105"/>
      <c r="CKQ289" s="105"/>
      <c r="CKR289" s="105"/>
      <c r="CKS289" s="105"/>
      <c r="CKT289" s="105"/>
      <c r="CKU289" s="105"/>
      <c r="CKV289" s="105"/>
      <c r="CKW289" s="105"/>
      <c r="CKX289" s="105"/>
      <c r="CKY289" s="105"/>
      <c r="CKZ289" s="105"/>
      <c r="CLA289" s="105"/>
      <c r="CLB289" s="105"/>
      <c r="CLC289" s="105"/>
      <c r="CLD289" s="105"/>
      <c r="CLE289" s="105"/>
      <c r="CLF289" s="105"/>
      <c r="CLG289" s="105"/>
      <c r="CLH289" s="105"/>
      <c r="CLI289" s="105"/>
      <c r="CLJ289" s="105"/>
      <c r="CLK289" s="105"/>
      <c r="CLL289" s="105"/>
      <c r="CLM289" s="105"/>
      <c r="CLN289" s="105"/>
      <c r="CLO289" s="105"/>
      <c r="CLP289" s="105"/>
      <c r="CLQ289" s="105"/>
      <c r="CLR289" s="105"/>
      <c r="CLS289" s="105"/>
      <c r="CLT289" s="105"/>
      <c r="CLU289" s="105"/>
      <c r="CLV289" s="105"/>
      <c r="CLW289" s="105"/>
      <c r="CLX289" s="105"/>
      <c r="CLY289" s="105"/>
      <c r="CLZ289" s="105"/>
      <c r="CMA289" s="105"/>
      <c r="CMB289" s="105"/>
      <c r="CMC289" s="105"/>
      <c r="CMD289" s="105"/>
      <c r="CME289" s="105"/>
      <c r="CMF289" s="105"/>
      <c r="CMG289" s="105"/>
      <c r="CMH289" s="105"/>
      <c r="CMI289" s="105"/>
      <c r="CMJ289" s="105"/>
      <c r="CMK289" s="105"/>
      <c r="CML289" s="105"/>
      <c r="CMM289" s="105"/>
      <c r="CMN289" s="105"/>
      <c r="CMO289" s="105"/>
      <c r="CMP289" s="105"/>
      <c r="CMQ289" s="105"/>
      <c r="CMR289" s="105"/>
      <c r="CMS289" s="105"/>
      <c r="CMT289" s="105"/>
      <c r="CMU289" s="105"/>
      <c r="CMV289" s="105"/>
      <c r="CMW289" s="105"/>
      <c r="CMX289" s="105"/>
      <c r="CMY289" s="105"/>
      <c r="CMZ289" s="105"/>
      <c r="CNA289" s="105"/>
      <c r="CNB289" s="105"/>
      <c r="CNC289" s="105"/>
      <c r="CND289" s="105"/>
      <c r="CNE289" s="105"/>
      <c r="CNF289" s="105"/>
      <c r="CNG289" s="105"/>
      <c r="CNH289" s="105"/>
      <c r="CNI289" s="105"/>
      <c r="CNJ289" s="105"/>
      <c r="CNK289" s="105"/>
      <c r="CNL289" s="105"/>
      <c r="CNM289" s="105"/>
      <c r="CNN289" s="105"/>
      <c r="CNO289" s="105"/>
      <c r="CNP289" s="105"/>
      <c r="CNQ289" s="105"/>
      <c r="CNR289" s="105"/>
      <c r="CNS289" s="105"/>
      <c r="CNT289" s="105"/>
      <c r="CNU289" s="105"/>
      <c r="CNV289" s="105"/>
      <c r="CNW289" s="105"/>
      <c r="CNX289" s="105"/>
      <c r="CNY289" s="105"/>
      <c r="CNZ289" s="105"/>
      <c r="COA289" s="105"/>
      <c r="COB289" s="105"/>
      <c r="COC289" s="105"/>
      <c r="COD289" s="105"/>
      <c r="COE289" s="105"/>
      <c r="COF289" s="105"/>
      <c r="COG289" s="105"/>
      <c r="COH289" s="105"/>
      <c r="COI289" s="105"/>
      <c r="COJ289" s="105"/>
      <c r="COK289" s="105"/>
      <c r="COL289" s="105"/>
      <c r="COM289" s="105"/>
      <c r="CON289" s="105"/>
      <c r="COO289" s="105"/>
      <c r="COP289" s="105"/>
      <c r="COQ289" s="105"/>
      <c r="COR289" s="105"/>
      <c r="COS289" s="105"/>
      <c r="COT289" s="105"/>
      <c r="COU289" s="105"/>
      <c r="COV289" s="105"/>
      <c r="COW289" s="105"/>
      <c r="COX289" s="105"/>
      <c r="COY289" s="105"/>
      <c r="COZ289" s="105"/>
      <c r="CPA289" s="105"/>
      <c r="CPB289" s="105"/>
      <c r="CPC289" s="105"/>
      <c r="CPD289" s="105"/>
      <c r="CPE289" s="105"/>
      <c r="CPF289" s="105"/>
      <c r="CPG289" s="105"/>
      <c r="CPH289" s="105"/>
      <c r="CPI289" s="105"/>
      <c r="CPJ289" s="105"/>
      <c r="CPK289" s="105"/>
      <c r="CPL289" s="105"/>
      <c r="CPM289" s="105"/>
      <c r="CPN289" s="105"/>
      <c r="CPO289" s="105"/>
      <c r="CPP289" s="105"/>
      <c r="CPQ289" s="105"/>
      <c r="CPR289" s="105"/>
      <c r="CPS289" s="105"/>
      <c r="CPT289" s="105"/>
      <c r="CPU289" s="105"/>
      <c r="CPV289" s="105"/>
      <c r="CPW289" s="105"/>
      <c r="CPX289" s="105"/>
      <c r="CPY289" s="105"/>
      <c r="CPZ289" s="105"/>
      <c r="CQA289" s="105"/>
      <c r="CQB289" s="105"/>
      <c r="CQC289" s="105"/>
      <c r="CQD289" s="105"/>
      <c r="CQE289" s="105"/>
      <c r="CQF289" s="105"/>
      <c r="CQG289" s="105"/>
      <c r="CQH289" s="105"/>
      <c r="CQI289" s="105"/>
      <c r="CQJ289" s="105"/>
      <c r="CQK289" s="105"/>
      <c r="CQL289" s="105"/>
      <c r="CQM289" s="105"/>
      <c r="CQN289" s="105"/>
      <c r="CQO289" s="105"/>
      <c r="CQP289" s="105"/>
      <c r="CQQ289" s="105"/>
      <c r="CQR289" s="105"/>
      <c r="CQS289" s="105"/>
      <c r="CQT289" s="105"/>
      <c r="CQU289" s="105"/>
      <c r="CQV289" s="105"/>
      <c r="CQW289" s="105"/>
      <c r="CQX289" s="105"/>
      <c r="CQY289" s="105"/>
      <c r="CQZ289" s="105"/>
      <c r="CRA289" s="105"/>
      <c r="CRB289" s="105"/>
      <c r="CRC289" s="105"/>
      <c r="CRD289" s="105"/>
      <c r="CRE289" s="105"/>
      <c r="CRF289" s="105"/>
      <c r="CRG289" s="105"/>
      <c r="CRH289" s="105"/>
      <c r="CRI289" s="105"/>
      <c r="CRJ289" s="105"/>
      <c r="CRK289" s="105"/>
      <c r="CRL289" s="105"/>
      <c r="CRM289" s="105"/>
      <c r="CRN289" s="105"/>
      <c r="CRO289" s="105"/>
      <c r="CRP289" s="105"/>
      <c r="CRQ289" s="105"/>
      <c r="CRR289" s="105"/>
      <c r="CRS289" s="105"/>
      <c r="CRT289" s="105"/>
      <c r="CRU289" s="105"/>
      <c r="CRV289" s="105"/>
      <c r="CRW289" s="105"/>
      <c r="CRX289" s="105"/>
      <c r="CRY289" s="105"/>
      <c r="CRZ289" s="105"/>
      <c r="CSA289" s="105"/>
      <c r="CSB289" s="105"/>
      <c r="CSC289" s="105"/>
      <c r="CSD289" s="105"/>
      <c r="CSE289" s="105"/>
      <c r="CSF289" s="105"/>
      <c r="CSG289" s="105"/>
      <c r="CSH289" s="105"/>
      <c r="CSI289" s="105"/>
      <c r="CSJ289" s="105"/>
      <c r="CSK289" s="105"/>
      <c r="CSL289" s="105"/>
      <c r="CSM289" s="105"/>
      <c r="CSN289" s="105"/>
      <c r="CSO289" s="105"/>
      <c r="CSP289" s="105"/>
      <c r="CSQ289" s="105"/>
      <c r="CSR289" s="105"/>
      <c r="CSS289" s="105"/>
      <c r="CST289" s="105"/>
      <c r="CSU289" s="105"/>
      <c r="CSV289" s="105"/>
      <c r="CSW289" s="105"/>
      <c r="CSX289" s="105"/>
      <c r="CSY289" s="105"/>
      <c r="CSZ289" s="105"/>
      <c r="CTA289" s="105"/>
      <c r="CTB289" s="105"/>
      <c r="CTC289" s="105"/>
      <c r="CTD289" s="105"/>
      <c r="CTE289" s="105"/>
      <c r="CTF289" s="105"/>
      <c r="CTG289" s="105"/>
      <c r="CTH289" s="105"/>
      <c r="CTI289" s="105"/>
      <c r="CTJ289" s="105"/>
      <c r="CTK289" s="105"/>
      <c r="CTL289" s="105"/>
      <c r="CTM289" s="105"/>
      <c r="CTN289" s="105"/>
      <c r="CTO289" s="105"/>
      <c r="CTP289" s="105"/>
      <c r="CTQ289" s="105"/>
      <c r="CTR289" s="105"/>
      <c r="CTS289" s="105"/>
      <c r="CTT289" s="105"/>
      <c r="CTU289" s="105"/>
      <c r="CTV289" s="105"/>
      <c r="CTW289" s="105"/>
      <c r="CTX289" s="105"/>
      <c r="CTY289" s="105"/>
      <c r="CTZ289" s="105"/>
      <c r="CUA289" s="105"/>
      <c r="CUB289" s="105"/>
      <c r="CUC289" s="105"/>
      <c r="CUD289" s="105"/>
      <c r="CUE289" s="105"/>
      <c r="CUF289" s="105"/>
      <c r="CUG289" s="105"/>
      <c r="CUH289" s="105"/>
      <c r="CUI289" s="105"/>
      <c r="CUJ289" s="105"/>
      <c r="CUK289" s="105"/>
      <c r="CUL289" s="105"/>
      <c r="CUM289" s="105"/>
      <c r="CUN289" s="105"/>
      <c r="CUO289" s="105"/>
      <c r="CUP289" s="105"/>
      <c r="CUQ289" s="105"/>
      <c r="CUR289" s="105"/>
      <c r="CUS289" s="105"/>
      <c r="CUT289" s="105"/>
      <c r="CUU289" s="105"/>
      <c r="CUV289" s="105"/>
      <c r="CUW289" s="105"/>
      <c r="CUX289" s="105"/>
      <c r="CUY289" s="105"/>
      <c r="CUZ289" s="105"/>
      <c r="CVA289" s="105"/>
      <c r="CVB289" s="105"/>
      <c r="CVC289" s="105"/>
      <c r="CVD289" s="105"/>
      <c r="CVE289" s="105"/>
      <c r="CVF289" s="105"/>
      <c r="CVG289" s="105"/>
      <c r="CVH289" s="105"/>
      <c r="CVI289" s="105"/>
      <c r="CVJ289" s="105"/>
      <c r="CVK289" s="105"/>
      <c r="CVL289" s="105"/>
      <c r="CVM289" s="105"/>
      <c r="CVN289" s="105"/>
      <c r="CVO289" s="105"/>
      <c r="CVP289" s="105"/>
      <c r="CVQ289" s="105"/>
      <c r="CVR289" s="105"/>
      <c r="CVS289" s="105"/>
      <c r="CVT289" s="105"/>
      <c r="CVU289" s="105"/>
      <c r="CVV289" s="105"/>
      <c r="CVW289" s="105"/>
      <c r="CVX289" s="105"/>
      <c r="CVY289" s="105"/>
      <c r="CVZ289" s="105"/>
      <c r="CWA289" s="105"/>
      <c r="CWB289" s="105"/>
      <c r="CWC289" s="105"/>
      <c r="CWD289" s="105"/>
      <c r="CWE289" s="105"/>
      <c r="CWF289" s="105"/>
      <c r="CWG289" s="105"/>
      <c r="CWH289" s="105"/>
      <c r="CWI289" s="105"/>
      <c r="CWJ289" s="105"/>
      <c r="CWK289" s="105"/>
      <c r="CWL289" s="105"/>
      <c r="CWM289" s="105"/>
      <c r="CWN289" s="105"/>
      <c r="CWO289" s="105"/>
      <c r="CWP289" s="105"/>
      <c r="CWQ289" s="105"/>
      <c r="CWR289" s="105"/>
      <c r="CWS289" s="105"/>
      <c r="CWT289" s="105"/>
      <c r="CWU289" s="105"/>
      <c r="CWV289" s="105"/>
      <c r="CWW289" s="105"/>
      <c r="CWX289" s="105"/>
      <c r="CWY289" s="105"/>
      <c r="CWZ289" s="105"/>
      <c r="CXA289" s="105"/>
      <c r="CXB289" s="105"/>
      <c r="CXC289" s="105"/>
      <c r="CXD289" s="105"/>
      <c r="CXE289" s="105"/>
      <c r="CXF289" s="105"/>
      <c r="CXG289" s="105"/>
      <c r="CXH289" s="105"/>
      <c r="CXI289" s="105"/>
      <c r="CXJ289" s="105"/>
      <c r="CXK289" s="105"/>
      <c r="CXL289" s="105"/>
      <c r="CXM289" s="105"/>
      <c r="CXN289" s="105"/>
      <c r="CXO289" s="105"/>
      <c r="CXP289" s="105"/>
      <c r="CXQ289" s="105"/>
      <c r="CXR289" s="105"/>
      <c r="CXS289" s="105"/>
      <c r="CXT289" s="105"/>
      <c r="CXU289" s="105"/>
      <c r="CXV289" s="105"/>
      <c r="CXW289" s="105"/>
      <c r="CXX289" s="105"/>
      <c r="CXY289" s="105"/>
      <c r="CXZ289" s="105"/>
      <c r="CYA289" s="105"/>
      <c r="CYB289" s="105"/>
      <c r="CYC289" s="105"/>
      <c r="CYD289" s="105"/>
      <c r="CYE289" s="105"/>
      <c r="CYF289" s="105"/>
      <c r="CYG289" s="105"/>
      <c r="CYH289" s="105"/>
      <c r="CYI289" s="105"/>
      <c r="CYJ289" s="105"/>
      <c r="CYK289" s="105"/>
      <c r="CYL289" s="105"/>
      <c r="CYM289" s="105"/>
      <c r="CYN289" s="105"/>
      <c r="CYO289" s="105"/>
      <c r="CYP289" s="105"/>
      <c r="CYQ289" s="105"/>
      <c r="CYR289" s="105"/>
      <c r="CYS289" s="105"/>
      <c r="CYT289" s="105"/>
      <c r="CYU289" s="105"/>
      <c r="CYV289" s="105"/>
      <c r="CYW289" s="105"/>
      <c r="CYX289" s="105"/>
      <c r="CYY289" s="105"/>
      <c r="CYZ289" s="105"/>
      <c r="CZA289" s="105"/>
      <c r="CZB289" s="105"/>
      <c r="CZC289" s="105"/>
      <c r="CZD289" s="105"/>
      <c r="CZE289" s="105"/>
      <c r="CZF289" s="105"/>
      <c r="CZG289" s="105"/>
      <c r="CZH289" s="105"/>
      <c r="CZI289" s="105"/>
      <c r="CZJ289" s="105"/>
      <c r="CZK289" s="105"/>
      <c r="CZL289" s="105"/>
      <c r="CZM289" s="105"/>
      <c r="CZN289" s="105"/>
      <c r="CZO289" s="105"/>
      <c r="CZP289" s="105"/>
      <c r="CZQ289" s="105"/>
      <c r="CZR289" s="105"/>
      <c r="CZS289" s="105"/>
      <c r="CZT289" s="105"/>
      <c r="CZU289" s="105"/>
      <c r="CZV289" s="105"/>
      <c r="CZW289" s="105"/>
      <c r="CZX289" s="105"/>
      <c r="CZY289" s="105"/>
      <c r="CZZ289" s="105"/>
      <c r="DAA289" s="105"/>
      <c r="DAB289" s="105"/>
      <c r="DAC289" s="105"/>
      <c r="DAD289" s="105"/>
      <c r="DAE289" s="105"/>
      <c r="DAF289" s="105"/>
      <c r="DAG289" s="105"/>
      <c r="DAH289" s="105"/>
      <c r="DAI289" s="105"/>
      <c r="DAJ289" s="105"/>
      <c r="DAK289" s="105"/>
      <c r="DAL289" s="105"/>
      <c r="DAM289" s="105"/>
      <c r="DAN289" s="105"/>
      <c r="DAO289" s="105"/>
      <c r="DAP289" s="105"/>
      <c r="DAQ289" s="105"/>
      <c r="DAR289" s="105"/>
      <c r="DAS289" s="105"/>
      <c r="DAT289" s="105"/>
      <c r="DAU289" s="105"/>
      <c r="DAV289" s="105"/>
      <c r="DAW289" s="105"/>
      <c r="DAX289" s="105"/>
      <c r="DAY289" s="105"/>
      <c r="DAZ289" s="105"/>
      <c r="DBA289" s="105"/>
      <c r="DBB289" s="105"/>
      <c r="DBC289" s="105"/>
      <c r="DBD289" s="105"/>
      <c r="DBE289" s="105"/>
      <c r="DBF289" s="105"/>
      <c r="DBG289" s="105"/>
      <c r="DBH289" s="105"/>
      <c r="DBI289" s="105"/>
      <c r="DBJ289" s="105"/>
      <c r="DBK289" s="105"/>
      <c r="DBL289" s="105"/>
      <c r="DBM289" s="105"/>
      <c r="DBN289" s="105"/>
      <c r="DBO289" s="105"/>
      <c r="DBP289" s="105"/>
      <c r="DBQ289" s="105"/>
      <c r="DBR289" s="105"/>
      <c r="DBS289" s="105"/>
      <c r="DBT289" s="105"/>
      <c r="DBU289" s="105"/>
      <c r="DBV289" s="105"/>
      <c r="DBW289" s="105"/>
      <c r="DBX289" s="105"/>
      <c r="DBY289" s="105"/>
      <c r="DBZ289" s="105"/>
      <c r="DCA289" s="105"/>
      <c r="DCB289" s="105"/>
      <c r="DCC289" s="105"/>
      <c r="DCD289" s="105"/>
      <c r="DCE289" s="105"/>
      <c r="DCF289" s="105"/>
      <c r="DCG289" s="105"/>
      <c r="DCH289" s="105"/>
      <c r="DCI289" s="105"/>
      <c r="DCJ289" s="105"/>
      <c r="DCK289" s="105"/>
      <c r="DCL289" s="105"/>
      <c r="DCM289" s="105"/>
      <c r="DCN289" s="105"/>
      <c r="DCO289" s="105"/>
      <c r="DCP289" s="105"/>
      <c r="DCQ289" s="105"/>
      <c r="DCR289" s="105"/>
      <c r="DCS289" s="105"/>
      <c r="DCT289" s="105"/>
      <c r="DCU289" s="105"/>
      <c r="DCV289" s="105"/>
      <c r="DCW289" s="105"/>
      <c r="DCX289" s="105"/>
      <c r="DCY289" s="105"/>
      <c r="DCZ289" s="105"/>
      <c r="DDA289" s="105"/>
      <c r="DDB289" s="105"/>
      <c r="DDC289" s="105"/>
      <c r="DDD289" s="105"/>
      <c r="DDE289" s="105"/>
      <c r="DDF289" s="105"/>
      <c r="DDG289" s="105"/>
      <c r="DDH289" s="105"/>
      <c r="DDI289" s="105"/>
      <c r="DDJ289" s="105"/>
      <c r="DDK289" s="105"/>
      <c r="DDL289" s="105"/>
      <c r="DDM289" s="105"/>
      <c r="DDN289" s="105"/>
      <c r="DDO289" s="105"/>
      <c r="DDP289" s="105"/>
      <c r="DDQ289" s="105"/>
      <c r="DDR289" s="105"/>
      <c r="DDS289" s="105"/>
      <c r="DDT289" s="105"/>
      <c r="DDU289" s="105"/>
      <c r="DDV289" s="105"/>
      <c r="DDW289" s="105"/>
      <c r="DDX289" s="105"/>
      <c r="DDY289" s="105"/>
      <c r="DDZ289" s="105"/>
      <c r="DEA289" s="105"/>
      <c r="DEB289" s="105"/>
      <c r="DEC289" s="105"/>
      <c r="DED289" s="105"/>
      <c r="DEE289" s="105"/>
      <c r="DEF289" s="105"/>
      <c r="DEG289" s="105"/>
      <c r="DEH289" s="105"/>
      <c r="DEI289" s="105"/>
      <c r="DEJ289" s="105"/>
      <c r="DEK289" s="105"/>
      <c r="DEL289" s="105"/>
      <c r="DEM289" s="105"/>
      <c r="DEN289" s="105"/>
      <c r="DEO289" s="105"/>
      <c r="DEP289" s="105"/>
      <c r="DEQ289" s="105"/>
      <c r="DER289" s="105"/>
      <c r="DES289" s="105"/>
      <c r="DET289" s="105"/>
      <c r="DEU289" s="105"/>
      <c r="DEV289" s="105"/>
      <c r="DEW289" s="105"/>
      <c r="DEX289" s="105"/>
      <c r="DEY289" s="105"/>
      <c r="DEZ289" s="105"/>
      <c r="DFA289" s="105"/>
      <c r="DFB289" s="105"/>
      <c r="DFC289" s="105"/>
      <c r="DFD289" s="105"/>
      <c r="DFE289" s="105"/>
      <c r="DFF289" s="105"/>
      <c r="DFG289" s="105"/>
      <c r="DFH289" s="105"/>
      <c r="DFI289" s="105"/>
      <c r="DFJ289" s="105"/>
      <c r="DFK289" s="105"/>
      <c r="DFL289" s="105"/>
      <c r="DFM289" s="105"/>
      <c r="DFN289" s="105"/>
      <c r="DFO289" s="105"/>
      <c r="DFP289" s="105"/>
      <c r="DFQ289" s="105"/>
      <c r="DFR289" s="105"/>
      <c r="DFS289" s="105"/>
      <c r="DFT289" s="105"/>
      <c r="DFU289" s="105"/>
      <c r="DFV289" s="105"/>
      <c r="DFW289" s="105"/>
      <c r="DFX289" s="105"/>
      <c r="DFY289" s="105"/>
      <c r="DFZ289" s="105"/>
      <c r="DGA289" s="105"/>
      <c r="DGB289" s="105"/>
      <c r="DGC289" s="105"/>
      <c r="DGD289" s="105"/>
      <c r="DGE289" s="105"/>
      <c r="DGF289" s="105"/>
      <c r="DGG289" s="105"/>
      <c r="DGH289" s="105"/>
      <c r="DGI289" s="105"/>
      <c r="DGJ289" s="105"/>
      <c r="DGK289" s="105"/>
      <c r="DGL289" s="105"/>
      <c r="DGM289" s="105"/>
      <c r="DGN289" s="105"/>
      <c r="DGO289" s="105"/>
      <c r="DGP289" s="105"/>
      <c r="DGQ289" s="105"/>
      <c r="DGR289" s="105"/>
      <c r="DGS289" s="105"/>
      <c r="DGT289" s="105"/>
      <c r="DGU289" s="105"/>
      <c r="DGV289" s="105"/>
      <c r="DGW289" s="105"/>
      <c r="DGX289" s="105"/>
      <c r="DGY289" s="105"/>
      <c r="DGZ289" s="105"/>
      <c r="DHA289" s="105"/>
      <c r="DHB289" s="105"/>
      <c r="DHC289" s="105"/>
      <c r="DHD289" s="105"/>
      <c r="DHE289" s="105"/>
      <c r="DHF289" s="105"/>
      <c r="DHG289" s="105"/>
      <c r="DHH289" s="105"/>
      <c r="DHI289" s="105"/>
      <c r="DHJ289" s="105"/>
      <c r="DHK289" s="105"/>
      <c r="DHL289" s="105"/>
      <c r="DHM289" s="105"/>
      <c r="DHN289" s="105"/>
      <c r="DHO289" s="105"/>
      <c r="DHP289" s="105"/>
      <c r="DHQ289" s="105"/>
      <c r="DHR289" s="105"/>
      <c r="DHS289" s="105"/>
      <c r="DHT289" s="105"/>
      <c r="DHU289" s="105"/>
      <c r="DHV289" s="105"/>
      <c r="DHW289" s="105"/>
      <c r="DHX289" s="105"/>
      <c r="DHY289" s="105"/>
      <c r="DHZ289" s="105"/>
      <c r="DIA289" s="105"/>
      <c r="DIB289" s="105"/>
      <c r="DIC289" s="105"/>
      <c r="DID289" s="105"/>
      <c r="DIE289" s="105"/>
      <c r="DIF289" s="105"/>
      <c r="DIG289" s="105"/>
      <c r="DIH289" s="105"/>
      <c r="DII289" s="105"/>
      <c r="DIJ289" s="105"/>
      <c r="DIK289" s="105"/>
      <c r="DIL289" s="105"/>
      <c r="DIM289" s="105"/>
      <c r="DIN289" s="105"/>
      <c r="DIO289" s="105"/>
      <c r="DIP289" s="105"/>
      <c r="DIQ289" s="105"/>
      <c r="DIR289" s="105"/>
      <c r="DIS289" s="105"/>
      <c r="DIT289" s="105"/>
      <c r="DIU289" s="105"/>
      <c r="DIV289" s="105"/>
      <c r="DIW289" s="105"/>
      <c r="DIX289" s="105"/>
      <c r="DIY289" s="105"/>
      <c r="DIZ289" s="105"/>
      <c r="DJA289" s="105"/>
      <c r="DJB289" s="105"/>
      <c r="DJC289" s="105"/>
      <c r="DJD289" s="105"/>
      <c r="DJE289" s="105"/>
      <c r="DJF289" s="105"/>
      <c r="DJG289" s="105"/>
      <c r="DJH289" s="105"/>
      <c r="DJI289" s="105"/>
      <c r="DJJ289" s="105"/>
      <c r="DJK289" s="105"/>
      <c r="DJL289" s="105"/>
      <c r="DJM289" s="105"/>
      <c r="DJN289" s="105"/>
      <c r="DJO289" s="105"/>
      <c r="DJP289" s="105"/>
      <c r="DJQ289" s="105"/>
      <c r="DJR289" s="105"/>
      <c r="DJS289" s="105"/>
      <c r="DJT289" s="105"/>
      <c r="DJU289" s="105"/>
      <c r="DJV289" s="105"/>
      <c r="DJW289" s="105"/>
      <c r="DJX289" s="105"/>
      <c r="DJY289" s="105"/>
      <c r="DJZ289" s="105"/>
      <c r="DKA289" s="105"/>
      <c r="DKB289" s="105"/>
      <c r="DKC289" s="105"/>
      <c r="DKD289" s="105"/>
      <c r="DKE289" s="105"/>
      <c r="DKF289" s="105"/>
      <c r="DKG289" s="105"/>
      <c r="DKH289" s="105"/>
      <c r="DKI289" s="105"/>
      <c r="DKJ289" s="105"/>
      <c r="DKK289" s="105"/>
      <c r="DKL289" s="105"/>
      <c r="DKM289" s="105"/>
      <c r="DKN289" s="105"/>
      <c r="DKO289" s="105"/>
      <c r="DKP289" s="105"/>
      <c r="DKQ289" s="105"/>
      <c r="DKR289" s="105"/>
      <c r="DKS289" s="105"/>
      <c r="DKT289" s="105"/>
      <c r="DKU289" s="105"/>
      <c r="DKV289" s="105"/>
      <c r="DKW289" s="105"/>
      <c r="DKX289" s="105"/>
      <c r="DKY289" s="105"/>
      <c r="DKZ289" s="105"/>
      <c r="DLA289" s="105"/>
      <c r="DLB289" s="105"/>
      <c r="DLC289" s="105"/>
      <c r="DLD289" s="105"/>
      <c r="DLE289" s="105"/>
      <c r="DLF289" s="105"/>
      <c r="DLG289" s="105"/>
      <c r="DLH289" s="105"/>
      <c r="DLI289" s="105"/>
      <c r="DLJ289" s="105"/>
      <c r="DLK289" s="105"/>
      <c r="DLL289" s="105"/>
      <c r="DLM289" s="105"/>
      <c r="DLN289" s="105"/>
      <c r="DLO289" s="105"/>
      <c r="DLP289" s="105"/>
      <c r="DLQ289" s="105"/>
      <c r="DLR289" s="105"/>
      <c r="DLS289" s="105"/>
      <c r="DLT289" s="105"/>
      <c r="DLU289" s="105"/>
      <c r="DLV289" s="105"/>
      <c r="DLW289" s="105"/>
      <c r="DLX289" s="105"/>
      <c r="DLY289" s="105"/>
      <c r="DLZ289" s="105"/>
      <c r="DMA289" s="105"/>
      <c r="DMB289" s="105"/>
      <c r="DMC289" s="105"/>
      <c r="DMD289" s="105"/>
      <c r="DME289" s="105"/>
      <c r="DMF289" s="105"/>
      <c r="DMG289" s="105"/>
      <c r="DMH289" s="105"/>
      <c r="DMI289" s="105"/>
      <c r="DMJ289" s="105"/>
      <c r="DMK289" s="105"/>
      <c r="DML289" s="105"/>
      <c r="DMM289" s="105"/>
      <c r="DMN289" s="105"/>
      <c r="DMO289" s="105"/>
      <c r="DMP289" s="105"/>
      <c r="DMQ289" s="105"/>
      <c r="DMR289" s="105"/>
      <c r="DMS289" s="105"/>
      <c r="DMT289" s="105"/>
      <c r="DMU289" s="105"/>
      <c r="DMV289" s="105"/>
      <c r="DMW289" s="105"/>
      <c r="DMX289" s="105"/>
      <c r="DMY289" s="105"/>
      <c r="DMZ289" s="105"/>
      <c r="DNA289" s="105"/>
      <c r="DNB289" s="105"/>
      <c r="DNC289" s="105"/>
      <c r="DND289" s="105"/>
      <c r="DNE289" s="105"/>
      <c r="DNF289" s="105"/>
      <c r="DNG289" s="105"/>
      <c r="DNH289" s="105"/>
      <c r="DNI289" s="105"/>
      <c r="DNJ289" s="105"/>
      <c r="DNK289" s="105"/>
      <c r="DNL289" s="105"/>
      <c r="DNM289" s="105"/>
      <c r="DNN289" s="105"/>
      <c r="DNO289" s="105"/>
      <c r="DNP289" s="105"/>
      <c r="DNQ289" s="105"/>
      <c r="DNR289" s="105"/>
      <c r="DNS289" s="105"/>
      <c r="DNT289" s="105"/>
      <c r="DNU289" s="105"/>
      <c r="DNV289" s="105"/>
      <c r="DNW289" s="105"/>
      <c r="DNX289" s="105"/>
      <c r="DNY289" s="105"/>
      <c r="DNZ289" s="105"/>
      <c r="DOA289" s="105"/>
      <c r="DOB289" s="105"/>
      <c r="DOC289" s="105"/>
      <c r="DOD289" s="105"/>
      <c r="DOE289" s="105"/>
      <c r="DOF289" s="105"/>
      <c r="DOG289" s="105"/>
      <c r="DOH289" s="105"/>
      <c r="DOI289" s="105"/>
      <c r="DOJ289" s="105"/>
      <c r="DOK289" s="105"/>
      <c r="DOL289" s="105"/>
      <c r="DOM289" s="105"/>
      <c r="DON289" s="105"/>
      <c r="DOO289" s="105"/>
      <c r="DOP289" s="105"/>
      <c r="DOQ289" s="105"/>
      <c r="DOR289" s="105"/>
      <c r="DOS289" s="105"/>
      <c r="DOT289" s="105"/>
      <c r="DOU289" s="105"/>
      <c r="DOV289" s="105"/>
      <c r="DOW289" s="105"/>
      <c r="DOX289" s="105"/>
      <c r="DOY289" s="105"/>
      <c r="DOZ289" s="105"/>
      <c r="DPA289" s="105"/>
      <c r="DPB289" s="105"/>
      <c r="DPC289" s="105"/>
      <c r="DPD289" s="105"/>
      <c r="DPE289" s="105"/>
      <c r="DPF289" s="105"/>
      <c r="DPG289" s="105"/>
      <c r="DPH289" s="105"/>
      <c r="DPI289" s="105"/>
      <c r="DPJ289" s="105"/>
      <c r="DPK289" s="105"/>
      <c r="DPL289" s="105"/>
      <c r="DPM289" s="105"/>
      <c r="DPN289" s="105"/>
      <c r="DPO289" s="105"/>
      <c r="DPP289" s="105"/>
      <c r="DPQ289" s="105"/>
      <c r="DPR289" s="105"/>
      <c r="DPS289" s="105"/>
      <c r="DPT289" s="105"/>
      <c r="DPU289" s="105"/>
      <c r="DPV289" s="105"/>
      <c r="DPW289" s="105"/>
      <c r="DPX289" s="105"/>
      <c r="DPY289" s="105"/>
      <c r="DPZ289" s="105"/>
      <c r="DQA289" s="105"/>
      <c r="DQB289" s="105"/>
      <c r="DQC289" s="105"/>
      <c r="DQD289" s="105"/>
      <c r="DQE289" s="105"/>
      <c r="DQF289" s="105"/>
      <c r="DQG289" s="105"/>
      <c r="DQH289" s="105"/>
      <c r="DQI289" s="105"/>
      <c r="DQJ289" s="105"/>
      <c r="DQK289" s="105"/>
      <c r="DQL289" s="105"/>
      <c r="DQM289" s="105"/>
      <c r="DQN289" s="105"/>
      <c r="DQO289" s="105"/>
      <c r="DQP289" s="105"/>
      <c r="DQQ289" s="105"/>
      <c r="DQR289" s="105"/>
      <c r="DQS289" s="105"/>
      <c r="DQT289" s="105"/>
      <c r="DQU289" s="105"/>
      <c r="DQV289" s="105"/>
      <c r="DQW289" s="105"/>
      <c r="DQX289" s="105"/>
      <c r="DQY289" s="105"/>
      <c r="DQZ289" s="105"/>
      <c r="DRA289" s="105"/>
      <c r="DRB289" s="105"/>
      <c r="DRC289" s="105"/>
      <c r="DRD289" s="105"/>
      <c r="DRE289" s="105"/>
      <c r="DRF289" s="105"/>
      <c r="DRG289" s="105"/>
      <c r="DRH289" s="105"/>
      <c r="DRI289" s="105"/>
      <c r="DRJ289" s="105"/>
      <c r="DRK289" s="105"/>
      <c r="DRL289" s="105"/>
      <c r="DRM289" s="105"/>
      <c r="DRN289" s="105"/>
      <c r="DRO289" s="105"/>
      <c r="DRP289" s="105"/>
      <c r="DRQ289" s="105"/>
      <c r="DRR289" s="105"/>
      <c r="DRS289" s="105"/>
      <c r="DRT289" s="105"/>
      <c r="DRU289" s="105"/>
      <c r="DRV289" s="105"/>
      <c r="DRW289" s="105"/>
      <c r="DRX289" s="105"/>
      <c r="DRY289" s="105"/>
      <c r="DRZ289" s="105"/>
      <c r="DSA289" s="105"/>
      <c r="DSB289" s="105"/>
      <c r="DSC289" s="105"/>
      <c r="DSD289" s="105"/>
      <c r="DSE289" s="105"/>
      <c r="DSF289" s="105"/>
      <c r="DSG289" s="105"/>
      <c r="DSH289" s="105"/>
      <c r="DSI289" s="105"/>
      <c r="DSJ289" s="105"/>
      <c r="DSK289" s="105"/>
      <c r="DSL289" s="105"/>
      <c r="DSM289" s="105"/>
      <c r="DSN289" s="105"/>
      <c r="DSO289" s="105"/>
      <c r="DSP289" s="105"/>
      <c r="DSQ289" s="105"/>
      <c r="DSR289" s="105"/>
      <c r="DSS289" s="105"/>
      <c r="DST289" s="105"/>
      <c r="DSU289" s="105"/>
      <c r="DSV289" s="105"/>
      <c r="DSW289" s="105"/>
      <c r="DSX289" s="105"/>
      <c r="DSY289" s="105"/>
      <c r="DSZ289" s="105"/>
      <c r="DTA289" s="105"/>
      <c r="DTB289" s="105"/>
      <c r="DTC289" s="105"/>
      <c r="DTD289" s="105"/>
      <c r="DTE289" s="105"/>
      <c r="DTF289" s="105"/>
      <c r="DTG289" s="105"/>
      <c r="DTH289" s="105"/>
      <c r="DTI289" s="105"/>
      <c r="DTJ289" s="105"/>
      <c r="DTK289" s="105"/>
      <c r="DTL289" s="105"/>
      <c r="DTM289" s="105"/>
      <c r="DTN289" s="105"/>
      <c r="DTO289" s="105"/>
      <c r="DTP289" s="105"/>
      <c r="DTQ289" s="105"/>
      <c r="DTR289" s="105"/>
      <c r="DTS289" s="105"/>
      <c r="DTT289" s="105"/>
      <c r="DTU289" s="105"/>
      <c r="DTV289" s="105"/>
      <c r="DTW289" s="105"/>
      <c r="DTX289" s="105"/>
      <c r="DTY289" s="105"/>
      <c r="DTZ289" s="105"/>
      <c r="DUA289" s="105"/>
      <c r="DUB289" s="105"/>
      <c r="DUC289" s="105"/>
      <c r="DUD289" s="105"/>
      <c r="DUE289" s="105"/>
      <c r="DUF289" s="105"/>
      <c r="DUG289" s="105"/>
      <c r="DUH289" s="105"/>
      <c r="DUI289" s="105"/>
      <c r="DUJ289" s="105"/>
      <c r="DUK289" s="105"/>
      <c r="DUL289" s="105"/>
      <c r="DUM289" s="105"/>
      <c r="DUN289" s="105"/>
      <c r="DUO289" s="105"/>
      <c r="DUP289" s="105"/>
      <c r="DUQ289" s="105"/>
      <c r="DUR289" s="105"/>
      <c r="DUS289" s="105"/>
      <c r="DUT289" s="105"/>
      <c r="DUU289" s="105"/>
      <c r="DUV289" s="105"/>
      <c r="DUW289" s="105"/>
      <c r="DUX289" s="105"/>
      <c r="DUY289" s="105"/>
      <c r="DUZ289" s="105"/>
      <c r="DVA289" s="105"/>
      <c r="DVB289" s="105"/>
      <c r="DVC289" s="105"/>
      <c r="DVD289" s="105"/>
      <c r="DVE289" s="105"/>
      <c r="DVF289" s="105"/>
      <c r="DVG289" s="105"/>
      <c r="DVH289" s="105"/>
      <c r="DVI289" s="105"/>
      <c r="DVJ289" s="105"/>
      <c r="DVK289" s="105"/>
      <c r="DVL289" s="105"/>
      <c r="DVM289" s="105"/>
      <c r="DVN289" s="105"/>
      <c r="DVO289" s="105"/>
      <c r="DVP289" s="105"/>
      <c r="DVQ289" s="105"/>
      <c r="DVR289" s="105"/>
      <c r="DVS289" s="105"/>
      <c r="DVT289" s="105"/>
      <c r="DVU289" s="105"/>
      <c r="DVV289" s="105"/>
      <c r="DVW289" s="105"/>
      <c r="DVX289" s="105"/>
      <c r="DVY289" s="105"/>
      <c r="DVZ289" s="105"/>
      <c r="DWA289" s="105"/>
      <c r="DWB289" s="105"/>
      <c r="DWC289" s="105"/>
      <c r="DWD289" s="105"/>
      <c r="DWE289" s="105"/>
      <c r="DWF289" s="105"/>
      <c r="DWG289" s="105"/>
      <c r="DWH289" s="105"/>
      <c r="DWI289" s="105"/>
      <c r="DWJ289" s="105"/>
      <c r="DWK289" s="105"/>
      <c r="DWL289" s="105"/>
      <c r="DWM289" s="105"/>
      <c r="DWN289" s="105"/>
      <c r="DWO289" s="105"/>
      <c r="DWP289" s="105"/>
      <c r="DWQ289" s="105"/>
      <c r="DWR289" s="105"/>
      <c r="DWS289" s="105"/>
      <c r="DWT289" s="105"/>
      <c r="DWU289" s="105"/>
      <c r="DWV289" s="105"/>
      <c r="DWW289" s="105"/>
      <c r="DWX289" s="105"/>
      <c r="DWY289" s="105"/>
      <c r="DWZ289" s="105"/>
      <c r="DXA289" s="105"/>
      <c r="DXB289" s="105"/>
      <c r="DXC289" s="105"/>
      <c r="DXD289" s="105"/>
      <c r="DXE289" s="105"/>
      <c r="DXF289" s="105"/>
      <c r="DXG289" s="105"/>
      <c r="DXH289" s="105"/>
      <c r="DXI289" s="105"/>
      <c r="DXJ289" s="105"/>
      <c r="DXK289" s="105"/>
      <c r="DXL289" s="105"/>
      <c r="DXM289" s="105"/>
      <c r="DXN289" s="105"/>
      <c r="DXO289" s="105"/>
      <c r="DXP289" s="105"/>
      <c r="DXQ289" s="105"/>
      <c r="DXR289" s="105"/>
      <c r="DXS289" s="105"/>
      <c r="DXT289" s="105"/>
      <c r="DXU289" s="105"/>
      <c r="DXV289" s="105"/>
      <c r="DXW289" s="105"/>
      <c r="DXX289" s="105"/>
      <c r="DXY289" s="105"/>
      <c r="DXZ289" s="105"/>
      <c r="DYA289" s="105"/>
      <c r="DYB289" s="105"/>
      <c r="DYC289" s="105"/>
      <c r="DYD289" s="105"/>
      <c r="DYE289" s="105"/>
      <c r="DYF289" s="105"/>
      <c r="DYG289" s="105"/>
      <c r="DYH289" s="105"/>
      <c r="DYI289" s="105"/>
      <c r="DYJ289" s="105"/>
      <c r="DYK289" s="105"/>
      <c r="DYL289" s="105"/>
      <c r="DYM289" s="105"/>
      <c r="DYN289" s="105"/>
      <c r="DYO289" s="105"/>
      <c r="DYP289" s="105"/>
      <c r="DYQ289" s="105"/>
      <c r="DYR289" s="105"/>
      <c r="DYS289" s="105"/>
      <c r="DYT289" s="105"/>
      <c r="DYU289" s="105"/>
      <c r="DYV289" s="105"/>
      <c r="DYW289" s="105"/>
      <c r="DYX289" s="105"/>
      <c r="DYY289" s="105"/>
      <c r="DYZ289" s="105"/>
      <c r="DZA289" s="105"/>
      <c r="DZB289" s="105"/>
      <c r="DZC289" s="105"/>
      <c r="DZD289" s="105"/>
      <c r="DZE289" s="105"/>
      <c r="DZF289" s="105"/>
      <c r="DZG289" s="105"/>
      <c r="DZH289" s="105"/>
      <c r="DZI289" s="105"/>
      <c r="DZJ289" s="105"/>
      <c r="DZK289" s="105"/>
      <c r="DZL289" s="105"/>
      <c r="DZM289" s="105"/>
      <c r="DZN289" s="105"/>
      <c r="DZO289" s="105"/>
      <c r="DZP289" s="105"/>
      <c r="DZQ289" s="105"/>
      <c r="DZR289" s="105"/>
      <c r="DZS289" s="105"/>
      <c r="DZT289" s="105"/>
      <c r="DZU289" s="105"/>
      <c r="DZV289" s="105"/>
      <c r="DZW289" s="105"/>
      <c r="DZX289" s="105"/>
      <c r="DZY289" s="105"/>
      <c r="DZZ289" s="105"/>
      <c r="EAA289" s="105"/>
      <c r="EAB289" s="105"/>
      <c r="EAC289" s="105"/>
      <c r="EAD289" s="105"/>
      <c r="EAE289" s="105"/>
      <c r="EAF289" s="105"/>
      <c r="EAG289" s="105"/>
      <c r="EAH289" s="105"/>
      <c r="EAI289" s="105"/>
      <c r="EAJ289" s="105"/>
      <c r="EAK289" s="105"/>
      <c r="EAL289" s="105"/>
      <c r="EAM289" s="105"/>
      <c r="EAN289" s="105"/>
      <c r="EAO289" s="105"/>
      <c r="EAP289" s="105"/>
      <c r="EAQ289" s="105"/>
      <c r="EAR289" s="105"/>
      <c r="EAS289" s="105"/>
      <c r="EAT289" s="105"/>
      <c r="EAU289" s="105"/>
      <c r="EAV289" s="105"/>
      <c r="EAW289" s="105"/>
      <c r="EAX289" s="105"/>
      <c r="EAY289" s="105"/>
      <c r="EAZ289" s="105"/>
      <c r="EBA289" s="105"/>
      <c r="EBB289" s="105"/>
      <c r="EBC289" s="105"/>
      <c r="EBD289" s="105"/>
      <c r="EBE289" s="105"/>
      <c r="EBF289" s="105"/>
      <c r="EBG289" s="105"/>
      <c r="EBH289" s="105"/>
      <c r="EBI289" s="105"/>
      <c r="EBJ289" s="105"/>
      <c r="EBK289" s="105"/>
      <c r="EBL289" s="105"/>
      <c r="EBM289" s="105"/>
      <c r="EBN289" s="105"/>
      <c r="EBO289" s="105"/>
      <c r="EBP289" s="105"/>
      <c r="EBQ289" s="105"/>
      <c r="EBR289" s="105"/>
      <c r="EBS289" s="105"/>
      <c r="EBT289" s="105"/>
      <c r="EBU289" s="105"/>
      <c r="EBV289" s="105"/>
      <c r="EBW289" s="105"/>
      <c r="EBX289" s="105"/>
      <c r="EBY289" s="105"/>
      <c r="EBZ289" s="105"/>
      <c r="ECA289" s="105"/>
      <c r="ECB289" s="105"/>
      <c r="ECC289" s="105"/>
      <c r="ECD289" s="105"/>
      <c r="ECE289" s="105"/>
      <c r="ECF289" s="105"/>
      <c r="ECG289" s="105"/>
      <c r="ECH289" s="105"/>
      <c r="ECI289" s="105"/>
      <c r="ECJ289" s="105"/>
      <c r="ECK289" s="105"/>
      <c r="ECL289" s="105"/>
      <c r="ECM289" s="105"/>
      <c r="ECN289" s="105"/>
      <c r="ECO289" s="105"/>
      <c r="ECP289" s="105"/>
      <c r="ECQ289" s="105"/>
      <c r="ECR289" s="105"/>
      <c r="ECS289" s="105"/>
      <c r="ECT289" s="105"/>
      <c r="ECU289" s="105"/>
      <c r="ECV289" s="105"/>
      <c r="ECW289" s="105"/>
      <c r="ECX289" s="105"/>
      <c r="ECY289" s="105"/>
      <c r="ECZ289" s="105"/>
      <c r="EDA289" s="105"/>
      <c r="EDB289" s="105"/>
      <c r="EDC289" s="105"/>
      <c r="EDD289" s="105"/>
      <c r="EDE289" s="105"/>
      <c r="EDF289" s="105"/>
      <c r="EDG289" s="105"/>
      <c r="EDH289" s="105"/>
      <c r="EDI289" s="105"/>
      <c r="EDJ289" s="105"/>
      <c r="EDK289" s="105"/>
      <c r="EDL289" s="105"/>
      <c r="EDM289" s="105"/>
      <c r="EDN289" s="105"/>
      <c r="EDO289" s="105"/>
      <c r="EDP289" s="105"/>
      <c r="EDQ289" s="105"/>
      <c r="EDR289" s="105"/>
      <c r="EDS289" s="105"/>
      <c r="EDT289" s="105"/>
      <c r="EDU289" s="105"/>
      <c r="EDV289" s="105"/>
      <c r="EDW289" s="105"/>
      <c r="EDX289" s="105"/>
      <c r="EDY289" s="105"/>
      <c r="EDZ289" s="105"/>
      <c r="EEA289" s="105"/>
      <c r="EEB289" s="105"/>
      <c r="EEC289" s="105"/>
      <c r="EED289" s="105"/>
      <c r="EEE289" s="105"/>
      <c r="EEF289" s="105"/>
      <c r="EEG289" s="105"/>
      <c r="EEH289" s="105"/>
      <c r="EEI289" s="105"/>
      <c r="EEJ289" s="105"/>
      <c r="EEK289" s="105"/>
      <c r="EEL289" s="105"/>
      <c r="EEM289" s="105"/>
      <c r="EEN289" s="105"/>
      <c r="EEO289" s="105"/>
      <c r="EEP289" s="105"/>
      <c r="EEQ289" s="105"/>
      <c r="EER289" s="105"/>
      <c r="EES289" s="105"/>
      <c r="EET289" s="105"/>
      <c r="EEU289" s="105"/>
      <c r="EEV289" s="105"/>
      <c r="EEW289" s="105"/>
      <c r="EEX289" s="105"/>
      <c r="EEY289" s="105"/>
      <c r="EEZ289" s="105"/>
      <c r="EFA289" s="105"/>
      <c r="EFB289" s="105"/>
      <c r="EFC289" s="105"/>
      <c r="EFD289" s="105"/>
      <c r="EFE289" s="105"/>
      <c r="EFF289" s="105"/>
      <c r="EFG289" s="105"/>
      <c r="EFH289" s="105"/>
      <c r="EFI289" s="105"/>
      <c r="EFJ289" s="105"/>
      <c r="EFK289" s="105"/>
      <c r="EFL289" s="105"/>
      <c r="EFM289" s="105"/>
      <c r="EFN289" s="105"/>
      <c r="EFO289" s="105"/>
      <c r="EFP289" s="105"/>
      <c r="EFQ289" s="105"/>
      <c r="EFR289" s="105"/>
      <c r="EFS289" s="105"/>
      <c r="EFT289" s="105"/>
      <c r="EFU289" s="105"/>
      <c r="EFV289" s="105"/>
      <c r="EFW289" s="105"/>
      <c r="EFX289" s="105"/>
      <c r="EFY289" s="105"/>
      <c r="EFZ289" s="105"/>
      <c r="EGA289" s="105"/>
      <c r="EGB289" s="105"/>
      <c r="EGC289" s="105"/>
      <c r="EGD289" s="105"/>
      <c r="EGE289" s="105"/>
      <c r="EGF289" s="105"/>
      <c r="EGG289" s="105"/>
      <c r="EGH289" s="105"/>
      <c r="EGI289" s="105"/>
      <c r="EGJ289" s="105"/>
      <c r="EGK289" s="105"/>
      <c r="EGL289" s="105"/>
      <c r="EGM289" s="105"/>
      <c r="EGN289" s="105"/>
      <c r="EGO289" s="105"/>
      <c r="EGP289" s="105"/>
      <c r="EGQ289" s="105"/>
      <c r="EGR289" s="105"/>
      <c r="EGS289" s="105"/>
      <c r="EGT289" s="105"/>
      <c r="EGU289" s="105"/>
      <c r="EGV289" s="105"/>
      <c r="EGW289" s="105"/>
      <c r="EGX289" s="105"/>
      <c r="EGY289" s="105"/>
      <c r="EGZ289" s="105"/>
      <c r="EHA289" s="105"/>
      <c r="EHB289" s="105"/>
      <c r="EHC289" s="105"/>
      <c r="EHD289" s="105"/>
      <c r="EHE289" s="105"/>
      <c r="EHF289" s="105"/>
      <c r="EHG289" s="105"/>
      <c r="EHH289" s="105"/>
      <c r="EHI289" s="105"/>
      <c r="EHJ289" s="105"/>
      <c r="EHK289" s="105"/>
      <c r="EHL289" s="105"/>
      <c r="EHM289" s="105"/>
      <c r="EHN289" s="105"/>
      <c r="EHO289" s="105"/>
      <c r="EHP289" s="105"/>
      <c r="EHQ289" s="105"/>
      <c r="EHR289" s="105"/>
      <c r="EHS289" s="105"/>
      <c r="EHT289" s="105"/>
      <c r="EHU289" s="105"/>
      <c r="EHV289" s="105"/>
      <c r="EHW289" s="105"/>
      <c r="EHX289" s="105"/>
      <c r="EHY289" s="105"/>
      <c r="EHZ289" s="105"/>
      <c r="EIA289" s="105"/>
      <c r="EIB289" s="105"/>
      <c r="EIC289" s="105"/>
      <c r="EID289" s="105"/>
      <c r="EIE289" s="105"/>
      <c r="EIF289" s="105"/>
      <c r="EIG289" s="105"/>
      <c r="EIH289" s="105"/>
      <c r="EII289" s="105"/>
      <c r="EIJ289" s="105"/>
      <c r="EIK289" s="105"/>
      <c r="EIL289" s="105"/>
      <c r="EIM289" s="105"/>
      <c r="EIN289" s="105"/>
      <c r="EIO289" s="105"/>
      <c r="EIP289" s="105"/>
      <c r="EIQ289" s="105"/>
      <c r="EIR289" s="105"/>
      <c r="EIS289" s="105"/>
      <c r="EIT289" s="105"/>
      <c r="EIU289" s="105"/>
      <c r="EIV289" s="105"/>
      <c r="EIW289" s="105"/>
      <c r="EIX289" s="105"/>
      <c r="EIY289" s="105"/>
      <c r="EIZ289" s="105"/>
      <c r="EJA289" s="105"/>
      <c r="EJB289" s="105"/>
      <c r="EJC289" s="105"/>
      <c r="EJD289" s="105"/>
      <c r="EJE289" s="105"/>
      <c r="EJF289" s="105"/>
      <c r="EJG289" s="105"/>
      <c r="EJH289" s="105"/>
      <c r="EJI289" s="105"/>
      <c r="EJJ289" s="105"/>
      <c r="EJK289" s="105"/>
      <c r="EJL289" s="105"/>
      <c r="EJM289" s="105"/>
      <c r="EJN289" s="105"/>
      <c r="EJO289" s="105"/>
      <c r="EJP289" s="105"/>
      <c r="EJQ289" s="105"/>
      <c r="EJR289" s="105"/>
      <c r="EJS289" s="105"/>
      <c r="EJT289" s="105"/>
      <c r="EJU289" s="105"/>
      <c r="EJV289" s="105"/>
      <c r="EJW289" s="105"/>
      <c r="EJX289" s="105"/>
      <c r="EJY289" s="105"/>
      <c r="EJZ289" s="105"/>
      <c r="EKA289" s="105"/>
      <c r="EKB289" s="105"/>
      <c r="EKC289" s="105"/>
      <c r="EKD289" s="105"/>
      <c r="EKE289" s="105"/>
      <c r="EKF289" s="105"/>
      <c r="EKG289" s="105"/>
      <c r="EKH289" s="105"/>
      <c r="EKI289" s="105"/>
      <c r="EKJ289" s="105"/>
      <c r="EKK289" s="105"/>
      <c r="EKL289" s="105"/>
      <c r="EKM289" s="105"/>
      <c r="EKN289" s="105"/>
      <c r="EKO289" s="105"/>
      <c r="EKP289" s="105"/>
      <c r="EKQ289" s="105"/>
      <c r="EKR289" s="105"/>
      <c r="EKS289" s="105"/>
      <c r="EKT289" s="105"/>
      <c r="EKU289" s="105"/>
      <c r="EKV289" s="105"/>
      <c r="EKW289" s="105"/>
      <c r="EKX289" s="105"/>
      <c r="EKY289" s="105"/>
      <c r="EKZ289" s="105"/>
      <c r="ELA289" s="105"/>
      <c r="ELB289" s="105"/>
      <c r="ELC289" s="105"/>
      <c r="ELD289" s="105"/>
      <c r="ELE289" s="105"/>
      <c r="ELF289" s="105"/>
      <c r="ELG289" s="105"/>
      <c r="ELH289" s="105"/>
      <c r="ELI289" s="105"/>
      <c r="ELJ289" s="105"/>
      <c r="ELK289" s="105"/>
      <c r="ELL289" s="105"/>
      <c r="ELM289" s="105"/>
      <c r="ELN289" s="105"/>
      <c r="ELO289" s="105"/>
      <c r="ELP289" s="105"/>
      <c r="ELQ289" s="105"/>
      <c r="ELR289" s="105"/>
      <c r="ELS289" s="105"/>
      <c r="ELT289" s="105"/>
      <c r="ELU289" s="105"/>
      <c r="ELV289" s="105"/>
      <c r="ELW289" s="105"/>
      <c r="ELX289" s="105"/>
      <c r="ELY289" s="105"/>
      <c r="ELZ289" s="105"/>
      <c r="EMA289" s="105"/>
      <c r="EMB289" s="105"/>
      <c r="EMC289" s="105"/>
      <c r="EMD289" s="105"/>
      <c r="EME289" s="105"/>
      <c r="EMF289" s="105"/>
      <c r="EMG289" s="105"/>
      <c r="EMH289" s="105"/>
      <c r="EMI289" s="105"/>
      <c r="EMJ289" s="105"/>
      <c r="EMK289" s="105"/>
      <c r="EML289" s="105"/>
      <c r="EMM289" s="105"/>
      <c r="EMN289" s="105"/>
      <c r="EMO289" s="105"/>
      <c r="EMP289" s="105"/>
      <c r="EMQ289" s="105"/>
      <c r="EMR289" s="105"/>
      <c r="EMS289" s="105"/>
      <c r="EMT289" s="105"/>
      <c r="EMU289" s="105"/>
      <c r="EMV289" s="105"/>
      <c r="EMW289" s="105"/>
      <c r="EMX289" s="105"/>
      <c r="EMY289" s="105"/>
      <c r="EMZ289" s="105"/>
      <c r="ENA289" s="105"/>
      <c r="ENB289" s="105"/>
      <c r="ENC289" s="105"/>
      <c r="END289" s="105"/>
      <c r="ENE289" s="105"/>
      <c r="ENF289" s="105"/>
      <c r="ENG289" s="105"/>
      <c r="ENH289" s="105"/>
      <c r="ENI289" s="105"/>
      <c r="ENJ289" s="105"/>
      <c r="ENK289" s="105"/>
      <c r="ENL289" s="105"/>
      <c r="ENM289" s="105"/>
      <c r="ENN289" s="105"/>
      <c r="ENO289" s="105"/>
      <c r="ENP289" s="105"/>
      <c r="ENQ289" s="105"/>
      <c r="ENR289" s="105"/>
      <c r="ENS289" s="105"/>
      <c r="ENT289" s="105"/>
      <c r="ENU289" s="105"/>
      <c r="ENV289" s="105"/>
      <c r="ENW289" s="105"/>
      <c r="ENX289" s="105"/>
      <c r="ENY289" s="105"/>
      <c r="ENZ289" s="105"/>
      <c r="EOA289" s="105"/>
      <c r="EOB289" s="105"/>
      <c r="EOC289" s="105"/>
      <c r="EOD289" s="105"/>
      <c r="EOE289" s="105"/>
      <c r="EOF289" s="105"/>
      <c r="EOG289" s="105"/>
      <c r="EOH289" s="105"/>
      <c r="EOI289" s="105"/>
      <c r="EOJ289" s="105"/>
      <c r="EOK289" s="105"/>
      <c r="EOL289" s="105"/>
      <c r="EOM289" s="105"/>
      <c r="EON289" s="105"/>
      <c r="EOO289" s="105"/>
      <c r="EOP289" s="105"/>
      <c r="EOQ289" s="105"/>
      <c r="EOR289" s="105"/>
      <c r="EOS289" s="105"/>
      <c r="EOT289" s="105"/>
      <c r="EOU289" s="105"/>
      <c r="EOV289" s="105"/>
      <c r="EOW289" s="105"/>
      <c r="EOX289" s="105"/>
      <c r="EOY289" s="105"/>
      <c r="EOZ289" s="105"/>
      <c r="EPA289" s="105"/>
      <c r="EPB289" s="105"/>
      <c r="EPC289" s="105"/>
      <c r="EPD289" s="105"/>
      <c r="EPE289" s="105"/>
      <c r="EPF289" s="105"/>
      <c r="EPG289" s="105"/>
      <c r="EPH289" s="105"/>
      <c r="EPI289" s="105"/>
      <c r="EPJ289" s="105"/>
      <c r="EPK289" s="105"/>
      <c r="EPL289" s="105"/>
      <c r="EPM289" s="105"/>
      <c r="EPN289" s="105"/>
      <c r="EPO289" s="105"/>
      <c r="EPP289" s="105"/>
      <c r="EPQ289" s="105"/>
      <c r="EPR289" s="105"/>
      <c r="EPS289" s="105"/>
      <c r="EPT289" s="105"/>
      <c r="EPU289" s="105"/>
      <c r="EPV289" s="105"/>
      <c r="EPW289" s="105"/>
      <c r="EPX289" s="105"/>
      <c r="EPY289" s="105"/>
      <c r="EPZ289" s="105"/>
      <c r="EQA289" s="105"/>
      <c r="EQB289" s="105"/>
      <c r="EQC289" s="105"/>
      <c r="EQD289" s="105"/>
      <c r="EQE289" s="105"/>
      <c r="EQF289" s="105"/>
      <c r="EQG289" s="105"/>
      <c r="EQH289" s="105"/>
      <c r="EQI289" s="105"/>
      <c r="EQJ289" s="105"/>
      <c r="EQK289" s="105"/>
      <c r="EQL289" s="105"/>
      <c r="EQM289" s="105"/>
      <c r="EQN289" s="105"/>
      <c r="EQO289" s="105"/>
      <c r="EQP289" s="105"/>
      <c r="EQQ289" s="105"/>
      <c r="EQR289" s="105"/>
      <c r="EQS289" s="105"/>
      <c r="EQT289" s="105"/>
      <c r="EQU289" s="105"/>
      <c r="EQV289" s="105"/>
      <c r="EQW289" s="105"/>
      <c r="EQX289" s="105"/>
      <c r="EQY289" s="105"/>
      <c r="EQZ289" s="105"/>
      <c r="ERA289" s="105"/>
      <c r="ERB289" s="105"/>
      <c r="ERC289" s="105"/>
      <c r="ERD289" s="105"/>
      <c r="ERE289" s="105"/>
      <c r="ERF289" s="105"/>
      <c r="ERG289" s="105"/>
      <c r="ERH289" s="105"/>
      <c r="ERI289" s="105"/>
      <c r="ERJ289" s="105"/>
      <c r="ERK289" s="105"/>
      <c r="ERL289" s="105"/>
      <c r="ERM289" s="105"/>
      <c r="ERN289" s="105"/>
      <c r="ERO289" s="105"/>
      <c r="ERP289" s="105"/>
      <c r="ERQ289" s="105"/>
      <c r="ERR289" s="105"/>
      <c r="ERS289" s="105"/>
      <c r="ERT289" s="105"/>
      <c r="ERU289" s="105"/>
      <c r="ERV289" s="105"/>
      <c r="ERW289" s="105"/>
      <c r="ERX289" s="105"/>
      <c r="ERY289" s="105"/>
      <c r="ERZ289" s="105"/>
      <c r="ESA289" s="105"/>
      <c r="ESB289" s="105"/>
      <c r="ESC289" s="105"/>
      <c r="ESD289" s="105"/>
      <c r="ESE289" s="105"/>
      <c r="ESF289" s="105"/>
      <c r="ESG289" s="105"/>
      <c r="ESH289" s="105"/>
      <c r="ESI289" s="105"/>
      <c r="ESJ289" s="105"/>
      <c r="ESK289" s="105"/>
      <c r="ESL289" s="105"/>
      <c r="ESM289" s="105"/>
      <c r="ESN289" s="105"/>
      <c r="ESO289" s="105"/>
      <c r="ESP289" s="105"/>
      <c r="ESQ289" s="105"/>
      <c r="ESR289" s="105"/>
      <c r="ESS289" s="105"/>
      <c r="EST289" s="105"/>
      <c r="ESU289" s="105"/>
      <c r="ESV289" s="105"/>
      <c r="ESW289" s="105"/>
      <c r="ESX289" s="105"/>
      <c r="ESY289" s="105"/>
      <c r="ESZ289" s="105"/>
      <c r="ETA289" s="105"/>
      <c r="ETB289" s="105"/>
      <c r="ETC289" s="105"/>
      <c r="ETD289" s="105"/>
      <c r="ETE289" s="105"/>
      <c r="ETF289" s="105"/>
      <c r="ETG289" s="105"/>
      <c r="ETH289" s="105"/>
      <c r="ETI289" s="105"/>
      <c r="ETJ289" s="105"/>
      <c r="ETK289" s="105"/>
      <c r="ETL289" s="105"/>
      <c r="ETM289" s="105"/>
      <c r="ETN289" s="105"/>
      <c r="ETO289" s="105"/>
      <c r="ETP289" s="105"/>
      <c r="ETQ289" s="105"/>
      <c r="ETR289" s="105"/>
      <c r="ETS289" s="105"/>
      <c r="ETT289" s="105"/>
      <c r="ETU289" s="105"/>
      <c r="ETV289" s="105"/>
      <c r="ETW289" s="105"/>
      <c r="ETX289" s="105"/>
      <c r="ETY289" s="105"/>
      <c r="ETZ289" s="105"/>
      <c r="EUA289" s="105"/>
      <c r="EUB289" s="105"/>
      <c r="EUC289" s="105"/>
      <c r="EUD289" s="105"/>
      <c r="EUE289" s="105"/>
      <c r="EUF289" s="105"/>
      <c r="EUG289" s="105"/>
      <c r="EUH289" s="105"/>
      <c r="EUI289" s="105"/>
      <c r="EUJ289" s="105"/>
      <c r="EUK289" s="105"/>
      <c r="EUL289" s="105"/>
      <c r="EUM289" s="105"/>
      <c r="EUN289" s="105"/>
      <c r="EUO289" s="105"/>
      <c r="EUP289" s="105"/>
      <c r="EUQ289" s="105"/>
      <c r="EUR289" s="105"/>
      <c r="EUS289" s="105"/>
      <c r="EUT289" s="105"/>
      <c r="EUU289" s="105"/>
      <c r="EUV289" s="105"/>
      <c r="EUW289" s="105"/>
      <c r="EUX289" s="105"/>
      <c r="EUY289" s="105"/>
      <c r="EUZ289" s="105"/>
      <c r="EVA289" s="105"/>
      <c r="EVB289" s="105"/>
      <c r="EVC289" s="105"/>
      <c r="EVD289" s="105"/>
      <c r="EVE289" s="105"/>
      <c r="EVF289" s="105"/>
      <c r="EVG289" s="105"/>
      <c r="EVH289" s="105"/>
      <c r="EVI289" s="105"/>
      <c r="EVJ289" s="105"/>
      <c r="EVK289" s="105"/>
      <c r="EVL289" s="105"/>
      <c r="EVM289" s="105"/>
      <c r="EVN289" s="105"/>
      <c r="EVO289" s="105"/>
      <c r="EVP289" s="105"/>
      <c r="EVQ289" s="105"/>
      <c r="EVR289" s="105"/>
      <c r="EVS289" s="105"/>
      <c r="EVT289" s="105"/>
      <c r="EVU289" s="105"/>
      <c r="EVV289" s="105"/>
      <c r="EVW289" s="105"/>
      <c r="EVX289" s="105"/>
      <c r="EVY289" s="105"/>
      <c r="EVZ289" s="105"/>
      <c r="EWA289" s="105"/>
      <c r="EWB289" s="105"/>
      <c r="EWC289" s="105"/>
      <c r="EWD289" s="105"/>
      <c r="EWE289" s="105"/>
      <c r="EWF289" s="105"/>
      <c r="EWG289" s="105"/>
      <c r="EWH289" s="105"/>
      <c r="EWI289" s="105"/>
      <c r="EWJ289" s="105"/>
      <c r="EWK289" s="105"/>
      <c r="EWL289" s="105"/>
      <c r="EWM289" s="105"/>
      <c r="EWN289" s="105"/>
      <c r="EWO289" s="105"/>
      <c r="EWP289" s="105"/>
      <c r="EWQ289" s="105"/>
      <c r="EWR289" s="105"/>
      <c r="EWS289" s="105"/>
      <c r="EWT289" s="105"/>
      <c r="EWU289" s="105"/>
      <c r="EWV289" s="105"/>
      <c r="EWW289" s="105"/>
      <c r="EWX289" s="105"/>
      <c r="EWY289" s="105"/>
      <c r="EWZ289" s="105"/>
      <c r="EXA289" s="105"/>
      <c r="EXB289" s="105"/>
      <c r="EXC289" s="105"/>
      <c r="EXD289" s="105"/>
      <c r="EXE289" s="105"/>
      <c r="EXF289" s="105"/>
      <c r="EXG289" s="105"/>
      <c r="EXH289" s="105"/>
      <c r="EXI289" s="105"/>
      <c r="EXJ289" s="105"/>
      <c r="EXK289" s="105"/>
      <c r="EXL289" s="105"/>
      <c r="EXM289" s="105"/>
      <c r="EXN289" s="105"/>
      <c r="EXO289" s="105"/>
      <c r="EXP289" s="105"/>
      <c r="EXQ289" s="105"/>
      <c r="EXR289" s="105"/>
      <c r="EXS289" s="105"/>
      <c r="EXT289" s="105"/>
      <c r="EXU289" s="105"/>
      <c r="EXV289" s="105"/>
      <c r="EXW289" s="105"/>
      <c r="EXX289" s="105"/>
      <c r="EXY289" s="105"/>
      <c r="EXZ289" s="105"/>
      <c r="EYA289" s="105"/>
      <c r="EYB289" s="105"/>
      <c r="EYC289" s="105"/>
      <c r="EYD289" s="105"/>
      <c r="EYE289" s="105"/>
      <c r="EYF289" s="105"/>
      <c r="EYG289" s="105"/>
      <c r="EYH289" s="105"/>
      <c r="EYI289" s="105"/>
      <c r="EYJ289" s="105"/>
      <c r="EYK289" s="105"/>
      <c r="EYL289" s="105"/>
      <c r="EYM289" s="105"/>
      <c r="EYN289" s="105"/>
      <c r="EYO289" s="105"/>
      <c r="EYP289" s="105"/>
      <c r="EYQ289" s="105"/>
      <c r="EYR289" s="105"/>
      <c r="EYS289" s="105"/>
      <c r="EYT289" s="105"/>
      <c r="EYU289" s="105"/>
      <c r="EYV289" s="105"/>
      <c r="EYW289" s="105"/>
      <c r="EYX289" s="105"/>
      <c r="EYY289" s="105"/>
      <c r="EYZ289" s="105"/>
      <c r="EZA289" s="105"/>
      <c r="EZB289" s="105"/>
      <c r="EZC289" s="105"/>
      <c r="EZD289" s="105"/>
      <c r="EZE289" s="105"/>
      <c r="EZF289" s="105"/>
      <c r="EZG289" s="105"/>
      <c r="EZH289" s="105"/>
      <c r="EZI289" s="105"/>
      <c r="EZJ289" s="105"/>
      <c r="EZK289" s="105"/>
      <c r="EZL289" s="105"/>
      <c r="EZM289" s="105"/>
      <c r="EZN289" s="105"/>
      <c r="EZO289" s="105"/>
      <c r="EZP289" s="105"/>
      <c r="EZQ289" s="105"/>
      <c r="EZR289" s="105"/>
      <c r="EZS289" s="105"/>
      <c r="EZT289" s="105"/>
      <c r="EZU289" s="105"/>
      <c r="EZV289" s="105"/>
      <c r="EZW289" s="105"/>
      <c r="EZX289" s="105"/>
      <c r="EZY289" s="105"/>
      <c r="EZZ289" s="105"/>
      <c r="FAA289" s="105"/>
      <c r="FAB289" s="105"/>
      <c r="FAC289" s="105"/>
      <c r="FAD289" s="105"/>
      <c r="FAE289" s="105"/>
      <c r="FAF289" s="105"/>
      <c r="FAG289" s="105"/>
      <c r="FAH289" s="105"/>
      <c r="FAI289" s="105"/>
      <c r="FAJ289" s="105"/>
      <c r="FAK289" s="105"/>
      <c r="FAL289" s="105"/>
      <c r="FAM289" s="105"/>
      <c r="FAN289" s="105"/>
      <c r="FAO289" s="105"/>
      <c r="FAP289" s="105"/>
      <c r="FAQ289" s="105"/>
      <c r="FAR289" s="105"/>
      <c r="FAS289" s="105"/>
      <c r="FAT289" s="105"/>
      <c r="FAU289" s="105"/>
      <c r="FAV289" s="105"/>
      <c r="FAW289" s="105"/>
      <c r="FAX289" s="105"/>
      <c r="FAY289" s="105"/>
      <c r="FAZ289" s="105"/>
      <c r="FBA289" s="105"/>
      <c r="FBB289" s="105"/>
      <c r="FBC289" s="105"/>
      <c r="FBD289" s="105"/>
      <c r="FBE289" s="105"/>
      <c r="FBF289" s="105"/>
      <c r="FBG289" s="105"/>
      <c r="FBH289" s="105"/>
      <c r="FBI289" s="105"/>
      <c r="FBJ289" s="105"/>
      <c r="FBK289" s="105"/>
      <c r="FBL289" s="105"/>
      <c r="FBM289" s="105"/>
      <c r="FBN289" s="105"/>
      <c r="FBO289" s="105"/>
      <c r="FBP289" s="105"/>
      <c r="FBQ289" s="105"/>
      <c r="FBR289" s="105"/>
      <c r="FBS289" s="105"/>
      <c r="FBT289" s="105"/>
      <c r="FBU289" s="105"/>
      <c r="FBV289" s="105"/>
      <c r="FBW289" s="105"/>
      <c r="FBX289" s="105"/>
      <c r="FBY289" s="105"/>
      <c r="FBZ289" s="105"/>
      <c r="FCA289" s="105"/>
      <c r="FCB289" s="105"/>
      <c r="FCC289" s="105"/>
      <c r="FCD289" s="105"/>
      <c r="FCE289" s="105"/>
      <c r="FCF289" s="105"/>
      <c r="FCG289" s="105"/>
      <c r="FCH289" s="105"/>
      <c r="FCI289" s="105"/>
      <c r="FCJ289" s="105"/>
      <c r="FCK289" s="105"/>
      <c r="FCL289" s="105"/>
      <c r="FCM289" s="105"/>
      <c r="FCN289" s="105"/>
      <c r="FCO289" s="105"/>
      <c r="FCP289" s="105"/>
      <c r="FCQ289" s="105"/>
      <c r="FCR289" s="105"/>
      <c r="FCS289" s="105"/>
      <c r="FCT289" s="105"/>
      <c r="FCU289" s="105"/>
      <c r="FCV289" s="105"/>
      <c r="FCW289" s="105"/>
      <c r="FCX289" s="105"/>
      <c r="FCY289" s="105"/>
      <c r="FCZ289" s="105"/>
      <c r="FDA289" s="105"/>
      <c r="FDB289" s="105"/>
      <c r="FDC289" s="105"/>
      <c r="FDD289" s="105"/>
      <c r="FDE289" s="105"/>
      <c r="FDF289" s="105"/>
      <c r="FDG289" s="105"/>
      <c r="FDH289" s="105"/>
      <c r="FDI289" s="105"/>
      <c r="FDJ289" s="105"/>
      <c r="FDK289" s="105"/>
      <c r="FDL289" s="105"/>
      <c r="FDM289" s="105"/>
      <c r="FDN289" s="105"/>
      <c r="FDO289" s="105"/>
      <c r="FDP289" s="105"/>
      <c r="FDQ289" s="105"/>
      <c r="FDR289" s="105"/>
      <c r="FDS289" s="105"/>
      <c r="FDT289" s="105"/>
      <c r="FDU289" s="105"/>
      <c r="FDV289" s="105"/>
      <c r="FDW289" s="105"/>
      <c r="FDX289" s="105"/>
      <c r="FDY289" s="105"/>
      <c r="FDZ289" s="105"/>
      <c r="FEA289" s="105"/>
      <c r="FEB289" s="105"/>
      <c r="FEC289" s="105"/>
      <c r="FED289" s="105"/>
      <c r="FEE289" s="105"/>
      <c r="FEF289" s="105"/>
      <c r="FEG289" s="105"/>
      <c r="FEH289" s="105"/>
      <c r="FEI289" s="105"/>
      <c r="FEJ289" s="105"/>
      <c r="FEK289" s="105"/>
      <c r="FEL289" s="105"/>
      <c r="FEM289" s="105"/>
      <c r="FEN289" s="105"/>
      <c r="FEO289" s="105"/>
      <c r="FEP289" s="105"/>
      <c r="FEQ289" s="105"/>
      <c r="FER289" s="105"/>
      <c r="FES289" s="105"/>
      <c r="FET289" s="105"/>
      <c r="FEU289" s="105"/>
      <c r="FEV289" s="105"/>
      <c r="FEW289" s="105"/>
      <c r="FEX289" s="105"/>
      <c r="FEY289" s="105"/>
      <c r="FEZ289" s="105"/>
      <c r="FFA289" s="105"/>
      <c r="FFB289" s="105"/>
      <c r="FFC289" s="105"/>
      <c r="FFD289" s="105"/>
      <c r="FFE289" s="105"/>
      <c r="FFF289" s="105"/>
      <c r="FFG289" s="105"/>
      <c r="FFH289" s="105"/>
      <c r="FFI289" s="105"/>
      <c r="FFJ289" s="105"/>
      <c r="FFK289" s="105"/>
      <c r="FFL289" s="105"/>
      <c r="FFM289" s="105"/>
      <c r="FFN289" s="105"/>
      <c r="FFO289" s="105"/>
      <c r="FFP289" s="105"/>
      <c r="FFQ289" s="105"/>
      <c r="FFR289" s="105"/>
      <c r="FFS289" s="105"/>
      <c r="FFT289" s="105"/>
      <c r="FFU289" s="105"/>
      <c r="FFV289" s="105"/>
      <c r="FFW289" s="105"/>
      <c r="FFX289" s="105"/>
      <c r="FFY289" s="105"/>
      <c r="FFZ289" s="105"/>
      <c r="FGA289" s="105"/>
      <c r="FGB289" s="105"/>
      <c r="FGC289" s="105"/>
      <c r="FGD289" s="105"/>
      <c r="FGE289" s="105"/>
      <c r="FGF289" s="105"/>
      <c r="FGG289" s="105"/>
      <c r="FGH289" s="105"/>
      <c r="FGI289" s="105"/>
      <c r="FGJ289" s="105"/>
      <c r="FGK289" s="105"/>
      <c r="FGL289" s="105"/>
      <c r="FGM289" s="105"/>
      <c r="FGN289" s="105"/>
      <c r="FGO289" s="105"/>
      <c r="FGP289" s="105"/>
      <c r="FGQ289" s="105"/>
      <c r="FGR289" s="105"/>
      <c r="FGS289" s="105"/>
      <c r="FGT289" s="105"/>
      <c r="FGU289" s="105"/>
      <c r="FGV289" s="105"/>
      <c r="FGW289" s="105"/>
      <c r="FGX289" s="105"/>
      <c r="FGY289" s="105"/>
      <c r="FGZ289" s="105"/>
      <c r="FHA289" s="105"/>
      <c r="FHB289" s="105"/>
      <c r="FHC289" s="105"/>
      <c r="FHD289" s="105"/>
      <c r="FHE289" s="105"/>
      <c r="FHF289" s="105"/>
      <c r="FHG289" s="105"/>
      <c r="FHH289" s="105"/>
      <c r="FHI289" s="105"/>
      <c r="FHJ289" s="105"/>
      <c r="FHK289" s="105"/>
      <c r="FHL289" s="105"/>
      <c r="FHM289" s="105"/>
      <c r="FHN289" s="105"/>
      <c r="FHO289" s="105"/>
      <c r="FHP289" s="105"/>
      <c r="FHQ289" s="105"/>
      <c r="FHR289" s="105"/>
      <c r="FHS289" s="105"/>
      <c r="FHT289" s="105"/>
      <c r="FHU289" s="105"/>
      <c r="FHV289" s="105"/>
      <c r="FHW289" s="105"/>
      <c r="FHX289" s="105"/>
      <c r="FHY289" s="105"/>
      <c r="FHZ289" s="105"/>
      <c r="FIA289" s="105"/>
      <c r="FIB289" s="105"/>
      <c r="FIC289" s="105"/>
      <c r="FID289" s="105"/>
      <c r="FIE289" s="105"/>
      <c r="FIF289" s="105"/>
      <c r="FIG289" s="105"/>
      <c r="FIH289" s="105"/>
      <c r="FII289" s="105"/>
      <c r="FIJ289" s="105"/>
      <c r="FIK289" s="105"/>
      <c r="FIL289" s="105"/>
      <c r="FIM289" s="105"/>
      <c r="FIN289" s="105"/>
      <c r="FIO289" s="105"/>
      <c r="FIP289" s="105"/>
      <c r="FIQ289" s="105"/>
      <c r="FIR289" s="105"/>
      <c r="FIS289" s="105"/>
      <c r="FIT289" s="105"/>
      <c r="FIU289" s="105"/>
      <c r="FIV289" s="105"/>
      <c r="FIW289" s="105"/>
      <c r="FIX289" s="105"/>
      <c r="FIY289" s="105"/>
      <c r="FIZ289" s="105"/>
      <c r="FJA289" s="105"/>
      <c r="FJB289" s="105"/>
      <c r="FJC289" s="105"/>
      <c r="FJD289" s="105"/>
      <c r="FJE289" s="105"/>
      <c r="FJF289" s="105"/>
      <c r="FJG289" s="105"/>
      <c r="FJH289" s="105"/>
      <c r="FJI289" s="105"/>
      <c r="FJJ289" s="105"/>
      <c r="FJK289" s="105"/>
      <c r="FJL289" s="105"/>
      <c r="FJM289" s="105"/>
      <c r="FJN289" s="105"/>
      <c r="FJO289" s="105"/>
      <c r="FJP289" s="105"/>
      <c r="FJQ289" s="105"/>
      <c r="FJR289" s="105"/>
      <c r="FJS289" s="105"/>
      <c r="FJT289" s="105"/>
      <c r="FJU289" s="105"/>
      <c r="FJV289" s="105"/>
      <c r="FJW289" s="105"/>
      <c r="FJX289" s="105"/>
      <c r="FJY289" s="105"/>
      <c r="FJZ289" s="105"/>
      <c r="FKA289" s="105"/>
      <c r="FKB289" s="105"/>
      <c r="FKC289" s="105"/>
      <c r="FKD289" s="105"/>
      <c r="FKE289" s="105"/>
      <c r="FKF289" s="105"/>
      <c r="FKG289" s="105"/>
      <c r="FKH289" s="105"/>
      <c r="FKI289" s="105"/>
      <c r="FKJ289" s="105"/>
      <c r="FKK289" s="105"/>
      <c r="FKL289" s="105"/>
      <c r="FKM289" s="105"/>
      <c r="FKN289" s="105"/>
      <c r="FKO289" s="105"/>
      <c r="FKP289" s="105"/>
      <c r="FKQ289" s="105"/>
      <c r="FKR289" s="105"/>
      <c r="FKS289" s="105"/>
      <c r="FKT289" s="105"/>
      <c r="FKU289" s="105"/>
      <c r="FKV289" s="105"/>
      <c r="FKW289" s="105"/>
      <c r="FKX289" s="105"/>
      <c r="FKY289" s="105"/>
      <c r="FKZ289" s="105"/>
      <c r="FLA289" s="105"/>
      <c r="FLB289" s="105"/>
      <c r="FLC289" s="105"/>
      <c r="FLD289" s="105"/>
      <c r="FLE289" s="105"/>
      <c r="FLF289" s="105"/>
      <c r="FLG289" s="105"/>
      <c r="FLH289" s="105"/>
      <c r="FLI289" s="105"/>
      <c r="FLJ289" s="105"/>
      <c r="FLK289" s="105"/>
      <c r="FLL289" s="105"/>
      <c r="FLM289" s="105"/>
      <c r="FLN289" s="105"/>
      <c r="FLO289" s="105"/>
      <c r="FLP289" s="105"/>
      <c r="FLQ289" s="105"/>
      <c r="FLR289" s="105"/>
      <c r="FLS289" s="105"/>
      <c r="FLT289" s="105"/>
      <c r="FLU289" s="105"/>
      <c r="FLV289" s="105"/>
      <c r="FLW289" s="105"/>
      <c r="FLX289" s="105"/>
      <c r="FLY289" s="105"/>
      <c r="FLZ289" s="105"/>
      <c r="FMA289" s="105"/>
      <c r="FMB289" s="105"/>
      <c r="FMC289" s="105"/>
      <c r="FMD289" s="105"/>
      <c r="FME289" s="105"/>
      <c r="FMF289" s="105"/>
      <c r="FMG289" s="105"/>
      <c r="FMH289" s="105"/>
      <c r="FMI289" s="105"/>
      <c r="FMJ289" s="105"/>
      <c r="FMK289" s="105"/>
      <c r="FML289" s="105"/>
      <c r="FMM289" s="105"/>
      <c r="FMN289" s="105"/>
      <c r="FMO289" s="105"/>
      <c r="FMP289" s="105"/>
      <c r="FMQ289" s="105"/>
      <c r="FMR289" s="105"/>
      <c r="FMS289" s="105"/>
      <c r="FMT289" s="105"/>
      <c r="FMU289" s="105"/>
      <c r="FMV289" s="105"/>
      <c r="FMW289" s="105"/>
      <c r="FMX289" s="105"/>
      <c r="FMY289" s="105"/>
      <c r="FMZ289" s="105"/>
      <c r="FNA289" s="105"/>
      <c r="FNB289" s="105"/>
      <c r="FNC289" s="105"/>
      <c r="FND289" s="105"/>
      <c r="FNE289" s="105"/>
      <c r="FNF289" s="105"/>
      <c r="FNG289" s="105"/>
      <c r="FNH289" s="105"/>
      <c r="FNI289" s="105"/>
      <c r="FNJ289" s="105"/>
      <c r="FNK289" s="105"/>
      <c r="FNL289" s="105"/>
      <c r="FNM289" s="105"/>
      <c r="FNN289" s="105"/>
      <c r="FNO289" s="105"/>
      <c r="FNP289" s="105"/>
      <c r="FNQ289" s="105"/>
      <c r="FNR289" s="105"/>
      <c r="FNS289" s="105"/>
      <c r="FNT289" s="105"/>
      <c r="FNU289" s="105"/>
      <c r="FNV289" s="105"/>
      <c r="FNW289" s="105"/>
      <c r="FNX289" s="105"/>
      <c r="FNY289" s="105"/>
      <c r="FNZ289" s="105"/>
      <c r="FOA289" s="105"/>
      <c r="FOB289" s="105"/>
      <c r="FOC289" s="105"/>
      <c r="FOD289" s="105"/>
      <c r="FOE289" s="105"/>
      <c r="FOF289" s="105"/>
      <c r="FOG289" s="105"/>
      <c r="FOH289" s="105"/>
      <c r="FOI289" s="105"/>
      <c r="FOJ289" s="105"/>
      <c r="FOK289" s="105"/>
      <c r="FOL289" s="105"/>
      <c r="FOM289" s="105"/>
      <c r="FON289" s="105"/>
      <c r="FOO289" s="105"/>
      <c r="FOP289" s="105"/>
      <c r="FOQ289" s="105"/>
      <c r="FOR289" s="105"/>
      <c r="FOS289" s="105"/>
      <c r="FOT289" s="105"/>
      <c r="FOU289" s="105"/>
      <c r="FOV289" s="105"/>
      <c r="FOW289" s="105"/>
      <c r="FOX289" s="105"/>
      <c r="FOY289" s="105"/>
      <c r="FOZ289" s="105"/>
      <c r="FPA289" s="105"/>
      <c r="FPB289" s="105"/>
      <c r="FPC289" s="105"/>
      <c r="FPD289" s="105"/>
      <c r="FPE289" s="105"/>
      <c r="FPF289" s="105"/>
      <c r="FPG289" s="105"/>
      <c r="FPH289" s="105"/>
      <c r="FPI289" s="105"/>
      <c r="FPJ289" s="105"/>
      <c r="FPK289" s="105"/>
      <c r="FPL289" s="105"/>
      <c r="FPM289" s="105"/>
      <c r="FPN289" s="105"/>
      <c r="FPO289" s="105"/>
      <c r="FPP289" s="105"/>
      <c r="FPQ289" s="105"/>
      <c r="FPR289" s="105"/>
      <c r="FPS289" s="105"/>
      <c r="FPT289" s="105"/>
      <c r="FPU289" s="105"/>
      <c r="FPV289" s="105"/>
      <c r="FPW289" s="105"/>
      <c r="FPX289" s="105"/>
      <c r="FPY289" s="105"/>
      <c r="FPZ289" s="105"/>
      <c r="FQA289" s="105"/>
      <c r="FQB289" s="105"/>
      <c r="FQC289" s="105"/>
      <c r="FQD289" s="105"/>
      <c r="FQE289" s="105"/>
      <c r="FQF289" s="105"/>
      <c r="FQG289" s="105"/>
      <c r="FQH289" s="105"/>
      <c r="FQI289" s="105"/>
      <c r="FQJ289" s="105"/>
      <c r="FQK289" s="105"/>
      <c r="FQL289" s="105"/>
      <c r="FQM289" s="105"/>
      <c r="FQN289" s="105"/>
      <c r="FQO289" s="105"/>
      <c r="FQP289" s="105"/>
      <c r="FQQ289" s="105"/>
      <c r="FQR289" s="105"/>
      <c r="FQS289" s="105"/>
      <c r="FQT289" s="105"/>
      <c r="FQU289" s="105"/>
      <c r="FQV289" s="105"/>
      <c r="FQW289" s="105"/>
      <c r="FQX289" s="105"/>
      <c r="FQY289" s="105"/>
      <c r="FQZ289" s="105"/>
      <c r="FRA289" s="105"/>
      <c r="FRB289" s="105"/>
      <c r="FRC289" s="105"/>
      <c r="FRD289" s="105"/>
      <c r="FRE289" s="105"/>
      <c r="FRF289" s="105"/>
      <c r="FRG289" s="105"/>
      <c r="FRH289" s="105"/>
      <c r="FRI289" s="105"/>
      <c r="FRJ289" s="105"/>
      <c r="FRK289" s="105"/>
      <c r="FRL289" s="105"/>
      <c r="FRM289" s="105"/>
      <c r="FRN289" s="105"/>
      <c r="FRO289" s="105"/>
      <c r="FRP289" s="105"/>
      <c r="FRQ289" s="105"/>
      <c r="FRR289" s="105"/>
      <c r="FRS289" s="105"/>
      <c r="FRT289" s="105"/>
      <c r="FRU289" s="105"/>
      <c r="FRV289" s="105"/>
      <c r="FRW289" s="105"/>
      <c r="FRX289" s="105"/>
      <c r="FRY289" s="105"/>
      <c r="FRZ289" s="105"/>
      <c r="FSA289" s="105"/>
      <c r="FSB289" s="105"/>
      <c r="FSC289" s="105"/>
      <c r="FSD289" s="105"/>
      <c r="FSE289" s="105"/>
      <c r="FSF289" s="105"/>
      <c r="FSG289" s="105"/>
      <c r="FSH289" s="105"/>
      <c r="FSI289" s="105"/>
      <c r="FSJ289" s="105"/>
      <c r="FSK289" s="105"/>
      <c r="FSL289" s="105"/>
      <c r="FSM289" s="105"/>
      <c r="FSN289" s="105"/>
      <c r="FSO289" s="105"/>
      <c r="FSP289" s="105"/>
      <c r="FSQ289" s="105"/>
      <c r="FSR289" s="105"/>
      <c r="FSS289" s="105"/>
      <c r="FST289" s="105"/>
      <c r="FSU289" s="105"/>
      <c r="FSV289" s="105"/>
      <c r="FSW289" s="105"/>
      <c r="FSX289" s="105"/>
      <c r="FSY289" s="105"/>
      <c r="FSZ289" s="105"/>
      <c r="FTA289" s="105"/>
      <c r="FTB289" s="105"/>
      <c r="FTC289" s="105"/>
      <c r="FTD289" s="105"/>
      <c r="FTE289" s="105"/>
      <c r="FTF289" s="105"/>
      <c r="FTG289" s="105"/>
      <c r="FTH289" s="105"/>
      <c r="FTI289" s="105"/>
      <c r="FTJ289" s="105"/>
      <c r="FTK289" s="105"/>
      <c r="FTL289" s="105"/>
      <c r="FTM289" s="105"/>
      <c r="FTN289" s="105"/>
      <c r="FTO289" s="105"/>
      <c r="FTP289" s="105"/>
      <c r="FTQ289" s="105"/>
      <c r="FTR289" s="105"/>
      <c r="FTS289" s="105"/>
      <c r="FTT289" s="105"/>
      <c r="FTU289" s="105"/>
      <c r="FTV289" s="105"/>
      <c r="FTW289" s="105"/>
      <c r="FTX289" s="105"/>
      <c r="FTY289" s="105"/>
      <c r="FTZ289" s="105"/>
      <c r="FUA289" s="105"/>
      <c r="FUB289" s="105"/>
      <c r="FUC289" s="105"/>
      <c r="FUD289" s="105"/>
      <c r="FUE289" s="105"/>
      <c r="FUF289" s="105"/>
      <c r="FUG289" s="105"/>
      <c r="FUH289" s="105"/>
      <c r="FUI289" s="105"/>
      <c r="FUJ289" s="105"/>
      <c r="FUK289" s="105"/>
      <c r="FUL289" s="105"/>
      <c r="FUM289" s="105"/>
      <c r="FUN289" s="105"/>
      <c r="FUO289" s="105"/>
      <c r="FUP289" s="105"/>
      <c r="FUQ289" s="105"/>
      <c r="FUR289" s="105"/>
      <c r="FUS289" s="105"/>
      <c r="FUT289" s="105"/>
      <c r="FUU289" s="105"/>
      <c r="FUV289" s="105"/>
      <c r="FUW289" s="105"/>
      <c r="FUX289" s="105"/>
      <c r="FUY289" s="105"/>
      <c r="FUZ289" s="105"/>
      <c r="FVA289" s="105"/>
      <c r="FVB289" s="105"/>
      <c r="FVC289" s="105"/>
      <c r="FVD289" s="105"/>
      <c r="FVE289" s="105"/>
      <c r="FVF289" s="105"/>
      <c r="FVG289" s="105"/>
      <c r="FVH289" s="105"/>
      <c r="FVI289" s="105"/>
      <c r="FVJ289" s="105"/>
      <c r="FVK289" s="105"/>
      <c r="FVL289" s="105"/>
      <c r="FVM289" s="105"/>
      <c r="FVN289" s="105"/>
      <c r="FVO289" s="105"/>
      <c r="FVP289" s="105"/>
      <c r="FVQ289" s="105"/>
      <c r="FVR289" s="105"/>
      <c r="FVS289" s="105"/>
      <c r="FVT289" s="105"/>
      <c r="FVU289" s="105"/>
      <c r="FVV289" s="105"/>
      <c r="FVW289" s="105"/>
      <c r="FVX289" s="105"/>
      <c r="FVY289" s="105"/>
      <c r="FVZ289" s="105"/>
      <c r="FWA289" s="105"/>
      <c r="FWB289" s="105"/>
      <c r="FWC289" s="105"/>
      <c r="FWD289" s="105"/>
      <c r="FWE289" s="105"/>
      <c r="FWF289" s="105"/>
      <c r="FWG289" s="105"/>
      <c r="FWH289" s="105"/>
      <c r="FWI289" s="105"/>
      <c r="FWJ289" s="105"/>
      <c r="FWK289" s="105"/>
      <c r="FWL289" s="105"/>
      <c r="FWM289" s="105"/>
      <c r="FWN289" s="105"/>
      <c r="FWO289" s="105"/>
      <c r="FWP289" s="105"/>
      <c r="FWQ289" s="105"/>
      <c r="FWR289" s="105"/>
      <c r="FWS289" s="105"/>
      <c r="FWT289" s="105"/>
      <c r="FWU289" s="105"/>
      <c r="FWV289" s="105"/>
      <c r="FWW289" s="105"/>
      <c r="FWX289" s="105"/>
      <c r="FWY289" s="105"/>
      <c r="FWZ289" s="105"/>
      <c r="FXA289" s="105"/>
      <c r="FXB289" s="105"/>
      <c r="FXC289" s="105"/>
      <c r="FXD289" s="105"/>
      <c r="FXE289" s="105"/>
      <c r="FXF289" s="105"/>
      <c r="FXG289" s="105"/>
      <c r="FXH289" s="105"/>
      <c r="FXI289" s="105"/>
      <c r="FXJ289" s="105"/>
      <c r="FXK289" s="105"/>
      <c r="FXL289" s="105"/>
      <c r="FXM289" s="105"/>
      <c r="FXN289" s="105"/>
      <c r="FXO289" s="105"/>
      <c r="FXP289" s="105"/>
      <c r="FXQ289" s="105"/>
      <c r="FXR289" s="105"/>
      <c r="FXS289" s="105"/>
      <c r="FXT289" s="105"/>
      <c r="FXU289" s="105"/>
      <c r="FXV289" s="105"/>
      <c r="FXW289" s="105"/>
      <c r="FXX289" s="105"/>
      <c r="FXY289" s="105"/>
      <c r="FXZ289" s="105"/>
      <c r="FYA289" s="105"/>
      <c r="FYB289" s="105"/>
      <c r="FYC289" s="105"/>
      <c r="FYD289" s="105"/>
      <c r="FYE289" s="105"/>
      <c r="FYF289" s="105"/>
      <c r="FYG289" s="105"/>
      <c r="FYH289" s="105"/>
      <c r="FYI289" s="105"/>
      <c r="FYJ289" s="105"/>
      <c r="FYK289" s="105"/>
      <c r="FYL289" s="105"/>
      <c r="FYM289" s="105"/>
      <c r="FYN289" s="105"/>
      <c r="FYO289" s="105"/>
      <c r="FYP289" s="105"/>
      <c r="FYQ289" s="105"/>
      <c r="FYR289" s="105"/>
      <c r="FYS289" s="105"/>
      <c r="FYT289" s="105"/>
      <c r="FYU289" s="105"/>
      <c r="FYV289" s="105"/>
      <c r="FYW289" s="105"/>
      <c r="FYX289" s="105"/>
      <c r="FYY289" s="105"/>
      <c r="FYZ289" s="105"/>
      <c r="FZA289" s="105"/>
      <c r="FZB289" s="105"/>
      <c r="FZC289" s="105"/>
      <c r="FZD289" s="105"/>
      <c r="FZE289" s="105"/>
      <c r="FZF289" s="105"/>
      <c r="FZG289" s="105"/>
      <c r="FZH289" s="105"/>
      <c r="FZI289" s="105"/>
      <c r="FZJ289" s="105"/>
      <c r="FZK289" s="105"/>
      <c r="FZL289" s="105"/>
      <c r="FZM289" s="105"/>
      <c r="FZN289" s="105"/>
      <c r="FZO289" s="105"/>
      <c r="FZP289" s="105"/>
      <c r="FZQ289" s="105"/>
      <c r="FZR289" s="105"/>
      <c r="FZS289" s="105"/>
      <c r="FZT289" s="105"/>
      <c r="FZU289" s="105"/>
      <c r="FZV289" s="105"/>
      <c r="FZW289" s="105"/>
      <c r="FZX289" s="105"/>
      <c r="FZY289" s="105"/>
      <c r="FZZ289" s="105"/>
      <c r="GAA289" s="105"/>
      <c r="GAB289" s="105"/>
      <c r="GAC289" s="105"/>
      <c r="GAD289" s="105"/>
      <c r="GAE289" s="105"/>
      <c r="GAF289" s="105"/>
      <c r="GAG289" s="105"/>
      <c r="GAH289" s="105"/>
      <c r="GAI289" s="105"/>
      <c r="GAJ289" s="105"/>
      <c r="GAK289" s="105"/>
      <c r="GAL289" s="105"/>
      <c r="GAM289" s="105"/>
      <c r="GAN289" s="105"/>
      <c r="GAO289" s="105"/>
      <c r="GAP289" s="105"/>
      <c r="GAQ289" s="105"/>
      <c r="GAR289" s="105"/>
      <c r="GAS289" s="105"/>
      <c r="GAT289" s="105"/>
      <c r="GAU289" s="105"/>
      <c r="GAV289" s="105"/>
      <c r="GAW289" s="105"/>
      <c r="GAX289" s="105"/>
      <c r="GAY289" s="105"/>
      <c r="GAZ289" s="105"/>
      <c r="GBA289" s="105"/>
      <c r="GBB289" s="105"/>
      <c r="GBC289" s="105"/>
      <c r="GBD289" s="105"/>
      <c r="GBE289" s="105"/>
      <c r="GBF289" s="105"/>
      <c r="GBG289" s="105"/>
      <c r="GBH289" s="105"/>
      <c r="GBI289" s="105"/>
      <c r="GBJ289" s="105"/>
      <c r="GBK289" s="105"/>
      <c r="GBL289" s="105"/>
      <c r="GBM289" s="105"/>
      <c r="GBN289" s="105"/>
      <c r="GBO289" s="105"/>
      <c r="GBP289" s="105"/>
      <c r="GBQ289" s="105"/>
      <c r="GBR289" s="105"/>
      <c r="GBS289" s="105"/>
      <c r="GBT289" s="105"/>
      <c r="GBU289" s="105"/>
      <c r="GBV289" s="105"/>
      <c r="GBW289" s="105"/>
      <c r="GBX289" s="105"/>
      <c r="GBY289" s="105"/>
      <c r="GBZ289" s="105"/>
      <c r="GCA289" s="105"/>
      <c r="GCB289" s="105"/>
      <c r="GCC289" s="105"/>
      <c r="GCD289" s="105"/>
      <c r="GCE289" s="105"/>
      <c r="GCF289" s="105"/>
      <c r="GCG289" s="105"/>
      <c r="GCH289" s="105"/>
      <c r="GCI289" s="105"/>
      <c r="GCJ289" s="105"/>
      <c r="GCK289" s="105"/>
      <c r="GCL289" s="105"/>
      <c r="GCM289" s="105"/>
      <c r="GCN289" s="105"/>
      <c r="GCO289" s="105"/>
      <c r="GCP289" s="105"/>
      <c r="GCQ289" s="105"/>
      <c r="GCR289" s="105"/>
      <c r="GCS289" s="105"/>
      <c r="GCT289" s="105"/>
      <c r="GCU289" s="105"/>
      <c r="GCV289" s="105"/>
      <c r="GCW289" s="105"/>
      <c r="GCX289" s="105"/>
      <c r="GCY289" s="105"/>
      <c r="GCZ289" s="105"/>
      <c r="GDA289" s="105"/>
      <c r="GDB289" s="105"/>
      <c r="GDC289" s="105"/>
      <c r="GDD289" s="105"/>
      <c r="GDE289" s="105"/>
      <c r="GDF289" s="105"/>
      <c r="GDG289" s="105"/>
      <c r="GDH289" s="105"/>
      <c r="GDI289" s="105"/>
      <c r="GDJ289" s="105"/>
      <c r="GDK289" s="105"/>
      <c r="GDL289" s="105"/>
      <c r="GDM289" s="105"/>
      <c r="GDN289" s="105"/>
      <c r="GDO289" s="105"/>
      <c r="GDP289" s="105"/>
      <c r="GDQ289" s="105"/>
      <c r="GDR289" s="105"/>
      <c r="GDS289" s="105"/>
      <c r="GDT289" s="105"/>
      <c r="GDU289" s="105"/>
      <c r="GDV289" s="105"/>
      <c r="GDW289" s="105"/>
      <c r="GDX289" s="105"/>
      <c r="GDY289" s="105"/>
      <c r="GDZ289" s="105"/>
      <c r="GEA289" s="105"/>
      <c r="GEB289" s="105"/>
      <c r="GEC289" s="105"/>
      <c r="GED289" s="105"/>
      <c r="GEE289" s="105"/>
      <c r="GEF289" s="105"/>
      <c r="GEG289" s="105"/>
      <c r="GEH289" s="105"/>
      <c r="GEI289" s="105"/>
      <c r="GEJ289" s="105"/>
      <c r="GEK289" s="105"/>
      <c r="GEL289" s="105"/>
      <c r="GEM289" s="105"/>
      <c r="GEN289" s="105"/>
      <c r="GEO289" s="105"/>
      <c r="GEP289" s="105"/>
      <c r="GEQ289" s="105"/>
      <c r="GER289" s="105"/>
      <c r="GES289" s="105"/>
      <c r="GET289" s="105"/>
      <c r="GEU289" s="105"/>
      <c r="GEV289" s="105"/>
      <c r="GEW289" s="105"/>
      <c r="GEX289" s="105"/>
      <c r="GEY289" s="105"/>
      <c r="GEZ289" s="105"/>
      <c r="GFA289" s="105"/>
      <c r="GFB289" s="105"/>
      <c r="GFC289" s="105"/>
      <c r="GFD289" s="105"/>
      <c r="GFE289" s="105"/>
      <c r="GFF289" s="105"/>
      <c r="GFG289" s="105"/>
      <c r="GFH289" s="105"/>
      <c r="GFI289" s="105"/>
      <c r="GFJ289" s="105"/>
      <c r="GFK289" s="105"/>
      <c r="GFL289" s="105"/>
      <c r="GFM289" s="105"/>
      <c r="GFN289" s="105"/>
      <c r="GFO289" s="105"/>
      <c r="GFP289" s="105"/>
      <c r="GFQ289" s="105"/>
      <c r="GFR289" s="105"/>
      <c r="GFS289" s="105"/>
      <c r="GFT289" s="105"/>
      <c r="GFU289" s="105"/>
      <c r="GFV289" s="105"/>
      <c r="GFW289" s="105"/>
      <c r="GFX289" s="105"/>
      <c r="GFY289" s="105"/>
      <c r="GFZ289" s="105"/>
      <c r="GGA289" s="105"/>
      <c r="GGB289" s="105"/>
      <c r="GGC289" s="105"/>
      <c r="GGD289" s="105"/>
      <c r="GGE289" s="105"/>
      <c r="GGF289" s="105"/>
      <c r="GGG289" s="105"/>
      <c r="GGH289" s="105"/>
      <c r="GGI289" s="105"/>
      <c r="GGJ289" s="105"/>
      <c r="GGK289" s="105"/>
      <c r="GGL289" s="105"/>
      <c r="GGM289" s="105"/>
      <c r="GGN289" s="105"/>
      <c r="GGO289" s="105"/>
      <c r="GGP289" s="105"/>
      <c r="GGQ289" s="105"/>
      <c r="GGR289" s="105"/>
      <c r="GGS289" s="105"/>
      <c r="GGT289" s="105"/>
      <c r="GGU289" s="105"/>
      <c r="GGV289" s="105"/>
      <c r="GGW289" s="105"/>
      <c r="GGX289" s="105"/>
      <c r="GGY289" s="105"/>
      <c r="GGZ289" s="105"/>
      <c r="GHA289" s="105"/>
      <c r="GHB289" s="105"/>
      <c r="GHC289" s="105"/>
      <c r="GHD289" s="105"/>
      <c r="GHE289" s="105"/>
      <c r="GHF289" s="105"/>
      <c r="GHG289" s="105"/>
      <c r="GHH289" s="105"/>
      <c r="GHI289" s="105"/>
      <c r="GHJ289" s="105"/>
      <c r="GHK289" s="105"/>
      <c r="GHL289" s="105"/>
      <c r="GHM289" s="105"/>
      <c r="GHN289" s="105"/>
      <c r="GHO289" s="105"/>
      <c r="GHP289" s="105"/>
      <c r="GHQ289" s="105"/>
      <c r="GHR289" s="105"/>
      <c r="GHS289" s="105"/>
      <c r="GHT289" s="105"/>
      <c r="GHU289" s="105"/>
      <c r="GHV289" s="105"/>
      <c r="GHW289" s="105"/>
      <c r="GHX289" s="105"/>
      <c r="GHY289" s="105"/>
      <c r="GHZ289" s="105"/>
      <c r="GIA289" s="105"/>
      <c r="GIB289" s="105"/>
      <c r="GIC289" s="105"/>
      <c r="GID289" s="105"/>
      <c r="GIE289" s="105"/>
      <c r="GIF289" s="105"/>
      <c r="GIG289" s="105"/>
      <c r="GIH289" s="105"/>
      <c r="GII289" s="105"/>
      <c r="GIJ289" s="105"/>
      <c r="GIK289" s="105"/>
      <c r="GIL289" s="105"/>
      <c r="GIM289" s="105"/>
      <c r="GIN289" s="105"/>
      <c r="GIO289" s="105"/>
      <c r="GIP289" s="105"/>
      <c r="GIQ289" s="105"/>
      <c r="GIR289" s="105"/>
      <c r="GIS289" s="105"/>
      <c r="GIT289" s="105"/>
      <c r="GIU289" s="105"/>
      <c r="GIV289" s="105"/>
      <c r="GIW289" s="105"/>
      <c r="GIX289" s="105"/>
      <c r="GIY289" s="105"/>
      <c r="GIZ289" s="105"/>
      <c r="GJA289" s="105"/>
      <c r="GJB289" s="105"/>
      <c r="GJC289" s="105"/>
      <c r="GJD289" s="105"/>
      <c r="GJE289" s="105"/>
      <c r="GJF289" s="105"/>
      <c r="GJG289" s="105"/>
      <c r="GJH289" s="105"/>
      <c r="GJI289" s="105"/>
      <c r="GJJ289" s="105"/>
      <c r="GJK289" s="105"/>
      <c r="GJL289" s="105"/>
      <c r="GJM289" s="105"/>
      <c r="GJN289" s="105"/>
      <c r="GJO289" s="105"/>
      <c r="GJP289" s="105"/>
      <c r="GJQ289" s="105"/>
      <c r="GJR289" s="105"/>
      <c r="GJS289" s="105"/>
      <c r="GJT289" s="105"/>
      <c r="GJU289" s="105"/>
      <c r="GJV289" s="105"/>
      <c r="GJW289" s="105"/>
      <c r="GJX289" s="105"/>
      <c r="GJY289" s="105"/>
      <c r="GJZ289" s="105"/>
      <c r="GKA289" s="105"/>
      <c r="GKB289" s="105"/>
      <c r="GKC289" s="105"/>
      <c r="GKD289" s="105"/>
      <c r="GKE289" s="105"/>
      <c r="GKF289" s="105"/>
      <c r="GKG289" s="105"/>
      <c r="GKH289" s="105"/>
      <c r="GKI289" s="105"/>
      <c r="GKJ289" s="105"/>
      <c r="GKK289" s="105"/>
      <c r="GKL289" s="105"/>
      <c r="GKM289" s="105"/>
      <c r="GKN289" s="105"/>
      <c r="GKO289" s="105"/>
      <c r="GKP289" s="105"/>
      <c r="GKQ289" s="105"/>
      <c r="GKR289" s="105"/>
      <c r="GKS289" s="105"/>
      <c r="GKT289" s="105"/>
      <c r="GKU289" s="105"/>
      <c r="GKV289" s="105"/>
      <c r="GKW289" s="105"/>
      <c r="GKX289" s="105"/>
      <c r="GKY289" s="105"/>
      <c r="GKZ289" s="105"/>
      <c r="GLA289" s="105"/>
      <c r="GLB289" s="105"/>
      <c r="GLC289" s="105"/>
      <c r="GLD289" s="105"/>
      <c r="GLE289" s="105"/>
      <c r="GLF289" s="105"/>
      <c r="GLG289" s="105"/>
      <c r="GLH289" s="105"/>
      <c r="GLI289" s="105"/>
      <c r="GLJ289" s="105"/>
      <c r="GLK289" s="105"/>
      <c r="GLL289" s="105"/>
      <c r="GLM289" s="105"/>
      <c r="GLN289" s="105"/>
      <c r="GLO289" s="105"/>
      <c r="GLP289" s="105"/>
      <c r="GLQ289" s="105"/>
      <c r="GLR289" s="105"/>
      <c r="GLS289" s="105"/>
      <c r="GLT289" s="105"/>
      <c r="GLU289" s="105"/>
      <c r="GLV289" s="105"/>
      <c r="GLW289" s="105"/>
      <c r="GLX289" s="105"/>
      <c r="GLY289" s="105"/>
      <c r="GLZ289" s="105"/>
      <c r="GMA289" s="105"/>
      <c r="GMB289" s="105"/>
      <c r="GMC289" s="105"/>
      <c r="GMD289" s="105"/>
      <c r="GME289" s="105"/>
      <c r="GMF289" s="105"/>
      <c r="GMG289" s="105"/>
      <c r="GMH289" s="105"/>
      <c r="GMI289" s="105"/>
      <c r="GMJ289" s="105"/>
      <c r="GMK289" s="105"/>
      <c r="GML289" s="105"/>
      <c r="GMM289" s="105"/>
      <c r="GMN289" s="105"/>
      <c r="GMO289" s="105"/>
      <c r="GMP289" s="105"/>
      <c r="GMQ289" s="105"/>
      <c r="GMR289" s="105"/>
      <c r="GMS289" s="105"/>
      <c r="GMT289" s="105"/>
      <c r="GMU289" s="105"/>
      <c r="GMV289" s="105"/>
      <c r="GMW289" s="105"/>
      <c r="GMX289" s="105"/>
      <c r="GMY289" s="105"/>
      <c r="GMZ289" s="105"/>
      <c r="GNA289" s="105"/>
      <c r="GNB289" s="105"/>
      <c r="GNC289" s="105"/>
      <c r="GND289" s="105"/>
      <c r="GNE289" s="105"/>
      <c r="GNF289" s="105"/>
      <c r="GNG289" s="105"/>
      <c r="GNH289" s="105"/>
      <c r="GNI289" s="105"/>
      <c r="GNJ289" s="105"/>
      <c r="GNK289" s="105"/>
      <c r="GNL289" s="105"/>
      <c r="GNM289" s="105"/>
      <c r="GNN289" s="105"/>
      <c r="GNO289" s="105"/>
      <c r="GNP289" s="105"/>
      <c r="GNQ289" s="105"/>
      <c r="GNR289" s="105"/>
      <c r="GNS289" s="105"/>
      <c r="GNT289" s="105"/>
      <c r="GNU289" s="105"/>
      <c r="GNV289" s="105"/>
      <c r="GNW289" s="105"/>
      <c r="GNX289" s="105"/>
      <c r="GNY289" s="105"/>
      <c r="GNZ289" s="105"/>
      <c r="GOA289" s="105"/>
      <c r="GOB289" s="105"/>
      <c r="GOC289" s="105"/>
      <c r="GOD289" s="105"/>
      <c r="GOE289" s="105"/>
      <c r="GOF289" s="105"/>
      <c r="GOG289" s="105"/>
      <c r="GOH289" s="105"/>
      <c r="GOI289" s="105"/>
      <c r="GOJ289" s="105"/>
      <c r="GOK289" s="105"/>
      <c r="GOL289" s="105"/>
      <c r="GOM289" s="105"/>
      <c r="GON289" s="105"/>
      <c r="GOO289" s="105"/>
      <c r="GOP289" s="105"/>
      <c r="GOQ289" s="105"/>
      <c r="GOR289" s="105"/>
      <c r="GOS289" s="105"/>
      <c r="GOT289" s="105"/>
      <c r="GOU289" s="105"/>
      <c r="GOV289" s="105"/>
      <c r="GOW289" s="105"/>
      <c r="GOX289" s="105"/>
      <c r="GOY289" s="105"/>
      <c r="GOZ289" s="105"/>
      <c r="GPA289" s="105"/>
      <c r="GPB289" s="105"/>
      <c r="GPC289" s="105"/>
      <c r="GPD289" s="105"/>
      <c r="GPE289" s="105"/>
      <c r="GPF289" s="105"/>
      <c r="GPG289" s="105"/>
      <c r="GPH289" s="105"/>
      <c r="GPI289" s="105"/>
      <c r="GPJ289" s="105"/>
      <c r="GPK289" s="105"/>
      <c r="GPL289" s="105"/>
      <c r="GPM289" s="105"/>
      <c r="GPN289" s="105"/>
      <c r="GPO289" s="105"/>
      <c r="GPP289" s="105"/>
      <c r="GPQ289" s="105"/>
      <c r="GPR289" s="105"/>
      <c r="GPS289" s="105"/>
      <c r="GPT289" s="105"/>
      <c r="GPU289" s="105"/>
      <c r="GPV289" s="105"/>
      <c r="GPW289" s="105"/>
      <c r="GPX289" s="105"/>
      <c r="GPY289" s="105"/>
      <c r="GPZ289" s="105"/>
      <c r="GQA289" s="105"/>
      <c r="GQB289" s="105"/>
      <c r="GQC289" s="105"/>
      <c r="GQD289" s="105"/>
      <c r="GQE289" s="105"/>
      <c r="GQF289" s="105"/>
      <c r="GQG289" s="105"/>
      <c r="GQH289" s="105"/>
      <c r="GQI289" s="105"/>
      <c r="GQJ289" s="105"/>
      <c r="GQK289" s="105"/>
      <c r="GQL289" s="105"/>
      <c r="GQM289" s="105"/>
      <c r="GQN289" s="105"/>
      <c r="GQO289" s="105"/>
      <c r="GQP289" s="105"/>
      <c r="GQQ289" s="105"/>
      <c r="GQR289" s="105"/>
      <c r="GQS289" s="105"/>
      <c r="GQT289" s="105"/>
      <c r="GQU289" s="105"/>
      <c r="GQV289" s="105"/>
      <c r="GQW289" s="105"/>
      <c r="GQX289" s="105"/>
      <c r="GQY289" s="105"/>
      <c r="GQZ289" s="105"/>
      <c r="GRA289" s="105"/>
      <c r="GRB289" s="105"/>
      <c r="GRC289" s="105"/>
      <c r="GRD289" s="105"/>
      <c r="GRE289" s="105"/>
      <c r="GRF289" s="105"/>
      <c r="GRG289" s="105"/>
      <c r="GRH289" s="105"/>
      <c r="GRI289" s="105"/>
      <c r="GRJ289" s="105"/>
      <c r="GRK289" s="105"/>
      <c r="GRL289" s="105"/>
      <c r="GRM289" s="105"/>
      <c r="GRN289" s="105"/>
      <c r="GRO289" s="105"/>
      <c r="GRP289" s="105"/>
      <c r="GRQ289" s="105"/>
      <c r="GRR289" s="105"/>
      <c r="GRS289" s="105"/>
      <c r="GRT289" s="105"/>
      <c r="GRU289" s="105"/>
      <c r="GRV289" s="105"/>
      <c r="GRW289" s="105"/>
      <c r="GRX289" s="105"/>
      <c r="GRY289" s="105"/>
      <c r="GRZ289" s="105"/>
      <c r="GSA289" s="105"/>
      <c r="GSB289" s="105"/>
      <c r="GSC289" s="105"/>
      <c r="GSD289" s="105"/>
      <c r="GSE289" s="105"/>
      <c r="GSF289" s="105"/>
      <c r="GSG289" s="105"/>
      <c r="GSH289" s="105"/>
      <c r="GSI289" s="105"/>
      <c r="GSJ289" s="105"/>
      <c r="GSK289" s="105"/>
      <c r="GSL289" s="105"/>
      <c r="GSM289" s="105"/>
      <c r="GSN289" s="105"/>
      <c r="GSO289" s="105"/>
      <c r="GSP289" s="105"/>
      <c r="GSQ289" s="105"/>
      <c r="GSR289" s="105"/>
      <c r="GSS289" s="105"/>
      <c r="GST289" s="105"/>
      <c r="GSU289" s="105"/>
      <c r="GSV289" s="105"/>
      <c r="GSW289" s="105"/>
      <c r="GSX289" s="105"/>
      <c r="GSY289" s="105"/>
      <c r="GSZ289" s="105"/>
      <c r="GTA289" s="105"/>
      <c r="GTB289" s="105"/>
      <c r="GTC289" s="105"/>
      <c r="GTD289" s="105"/>
      <c r="GTE289" s="105"/>
      <c r="GTF289" s="105"/>
      <c r="GTG289" s="105"/>
      <c r="GTH289" s="105"/>
      <c r="GTI289" s="105"/>
      <c r="GTJ289" s="105"/>
      <c r="GTK289" s="105"/>
      <c r="GTL289" s="105"/>
      <c r="GTM289" s="105"/>
      <c r="GTN289" s="105"/>
      <c r="GTO289" s="105"/>
      <c r="GTP289" s="105"/>
      <c r="GTQ289" s="105"/>
      <c r="GTR289" s="105"/>
      <c r="GTS289" s="105"/>
      <c r="GTT289" s="105"/>
      <c r="GTU289" s="105"/>
      <c r="GTV289" s="105"/>
      <c r="GTW289" s="105"/>
      <c r="GTX289" s="105"/>
      <c r="GTY289" s="105"/>
      <c r="GTZ289" s="105"/>
      <c r="GUA289" s="105"/>
      <c r="GUB289" s="105"/>
      <c r="GUC289" s="105"/>
      <c r="GUD289" s="105"/>
      <c r="GUE289" s="105"/>
      <c r="GUF289" s="105"/>
      <c r="GUG289" s="105"/>
      <c r="GUH289" s="105"/>
      <c r="GUI289" s="105"/>
      <c r="GUJ289" s="105"/>
      <c r="GUK289" s="105"/>
      <c r="GUL289" s="105"/>
      <c r="GUM289" s="105"/>
      <c r="GUN289" s="105"/>
      <c r="GUO289" s="105"/>
      <c r="GUP289" s="105"/>
      <c r="GUQ289" s="105"/>
      <c r="GUR289" s="105"/>
      <c r="GUS289" s="105"/>
      <c r="GUT289" s="105"/>
      <c r="GUU289" s="105"/>
      <c r="GUV289" s="105"/>
      <c r="GUW289" s="105"/>
      <c r="GUX289" s="105"/>
      <c r="GUY289" s="105"/>
      <c r="GUZ289" s="105"/>
      <c r="GVA289" s="105"/>
      <c r="GVB289" s="105"/>
      <c r="GVC289" s="105"/>
      <c r="GVD289" s="105"/>
      <c r="GVE289" s="105"/>
      <c r="GVF289" s="105"/>
      <c r="GVG289" s="105"/>
      <c r="GVH289" s="105"/>
      <c r="GVI289" s="105"/>
      <c r="GVJ289" s="105"/>
      <c r="GVK289" s="105"/>
      <c r="GVL289" s="105"/>
      <c r="GVM289" s="105"/>
      <c r="GVN289" s="105"/>
      <c r="GVO289" s="105"/>
      <c r="GVP289" s="105"/>
      <c r="GVQ289" s="105"/>
      <c r="GVR289" s="105"/>
      <c r="GVS289" s="105"/>
      <c r="GVT289" s="105"/>
      <c r="GVU289" s="105"/>
      <c r="GVV289" s="105"/>
      <c r="GVW289" s="105"/>
      <c r="GVX289" s="105"/>
      <c r="GVY289" s="105"/>
      <c r="GVZ289" s="105"/>
      <c r="GWA289" s="105"/>
      <c r="GWB289" s="105"/>
      <c r="GWC289" s="105"/>
      <c r="GWD289" s="105"/>
      <c r="GWE289" s="105"/>
      <c r="GWF289" s="105"/>
      <c r="GWG289" s="105"/>
      <c r="GWH289" s="105"/>
      <c r="GWI289" s="105"/>
      <c r="GWJ289" s="105"/>
      <c r="GWK289" s="105"/>
      <c r="GWL289" s="105"/>
      <c r="GWM289" s="105"/>
      <c r="GWN289" s="105"/>
      <c r="GWO289" s="105"/>
      <c r="GWP289" s="105"/>
      <c r="GWQ289" s="105"/>
      <c r="GWR289" s="105"/>
      <c r="GWS289" s="105"/>
      <c r="GWT289" s="105"/>
      <c r="GWU289" s="105"/>
      <c r="GWV289" s="105"/>
      <c r="GWW289" s="105"/>
      <c r="GWX289" s="105"/>
      <c r="GWY289" s="105"/>
      <c r="GWZ289" s="105"/>
      <c r="GXA289" s="105"/>
      <c r="GXB289" s="105"/>
      <c r="GXC289" s="105"/>
      <c r="GXD289" s="105"/>
      <c r="GXE289" s="105"/>
      <c r="GXF289" s="105"/>
      <c r="GXG289" s="105"/>
      <c r="GXH289" s="105"/>
      <c r="GXI289" s="105"/>
      <c r="GXJ289" s="105"/>
      <c r="GXK289" s="105"/>
      <c r="GXL289" s="105"/>
      <c r="GXM289" s="105"/>
      <c r="GXN289" s="105"/>
      <c r="GXO289" s="105"/>
      <c r="GXP289" s="105"/>
      <c r="GXQ289" s="105"/>
      <c r="GXR289" s="105"/>
      <c r="GXS289" s="105"/>
      <c r="GXT289" s="105"/>
      <c r="GXU289" s="105"/>
      <c r="GXV289" s="105"/>
      <c r="GXW289" s="105"/>
      <c r="GXX289" s="105"/>
      <c r="GXY289" s="105"/>
      <c r="GXZ289" s="105"/>
      <c r="GYA289" s="105"/>
      <c r="GYB289" s="105"/>
      <c r="GYC289" s="105"/>
      <c r="GYD289" s="105"/>
      <c r="GYE289" s="105"/>
      <c r="GYF289" s="105"/>
      <c r="GYG289" s="105"/>
      <c r="GYH289" s="105"/>
      <c r="GYI289" s="105"/>
      <c r="GYJ289" s="105"/>
      <c r="GYK289" s="105"/>
      <c r="GYL289" s="105"/>
      <c r="GYM289" s="105"/>
      <c r="GYN289" s="105"/>
      <c r="GYO289" s="105"/>
      <c r="GYP289" s="105"/>
      <c r="GYQ289" s="105"/>
      <c r="GYR289" s="105"/>
      <c r="GYS289" s="105"/>
      <c r="GYT289" s="105"/>
      <c r="GYU289" s="105"/>
      <c r="GYV289" s="105"/>
      <c r="GYW289" s="105"/>
      <c r="GYX289" s="105"/>
      <c r="GYY289" s="105"/>
      <c r="GYZ289" s="105"/>
      <c r="GZA289" s="105"/>
      <c r="GZB289" s="105"/>
      <c r="GZC289" s="105"/>
      <c r="GZD289" s="105"/>
      <c r="GZE289" s="105"/>
      <c r="GZF289" s="105"/>
      <c r="GZG289" s="105"/>
      <c r="GZH289" s="105"/>
      <c r="GZI289" s="105"/>
      <c r="GZJ289" s="105"/>
      <c r="GZK289" s="105"/>
      <c r="GZL289" s="105"/>
      <c r="GZM289" s="105"/>
      <c r="GZN289" s="105"/>
      <c r="GZO289" s="105"/>
      <c r="GZP289" s="105"/>
      <c r="GZQ289" s="105"/>
      <c r="GZR289" s="105"/>
      <c r="GZS289" s="105"/>
      <c r="GZT289" s="105"/>
      <c r="GZU289" s="105"/>
      <c r="GZV289" s="105"/>
      <c r="GZW289" s="105"/>
      <c r="GZX289" s="105"/>
      <c r="GZY289" s="105"/>
      <c r="GZZ289" s="105"/>
      <c r="HAA289" s="105"/>
      <c r="HAB289" s="105"/>
      <c r="HAC289" s="105"/>
      <c r="HAD289" s="105"/>
      <c r="HAE289" s="105"/>
      <c r="HAF289" s="105"/>
      <c r="HAG289" s="105"/>
      <c r="HAH289" s="105"/>
      <c r="HAI289" s="105"/>
      <c r="HAJ289" s="105"/>
      <c r="HAK289" s="105"/>
      <c r="HAL289" s="105"/>
      <c r="HAM289" s="105"/>
      <c r="HAN289" s="105"/>
      <c r="HAO289" s="105"/>
      <c r="HAP289" s="105"/>
      <c r="HAQ289" s="105"/>
      <c r="HAR289" s="105"/>
      <c r="HAS289" s="105"/>
      <c r="HAT289" s="105"/>
      <c r="HAU289" s="105"/>
      <c r="HAV289" s="105"/>
      <c r="HAW289" s="105"/>
      <c r="HAX289" s="105"/>
      <c r="HAY289" s="105"/>
      <c r="HAZ289" s="105"/>
      <c r="HBA289" s="105"/>
      <c r="HBB289" s="105"/>
      <c r="HBC289" s="105"/>
      <c r="HBD289" s="105"/>
      <c r="HBE289" s="105"/>
      <c r="HBF289" s="105"/>
      <c r="HBG289" s="105"/>
      <c r="HBH289" s="105"/>
      <c r="HBI289" s="105"/>
      <c r="HBJ289" s="105"/>
      <c r="HBK289" s="105"/>
      <c r="HBL289" s="105"/>
      <c r="HBM289" s="105"/>
      <c r="HBN289" s="105"/>
      <c r="HBO289" s="105"/>
      <c r="HBP289" s="105"/>
      <c r="HBQ289" s="105"/>
      <c r="HBR289" s="105"/>
      <c r="HBS289" s="105"/>
      <c r="HBT289" s="105"/>
      <c r="HBU289" s="105"/>
      <c r="HBV289" s="105"/>
      <c r="HBW289" s="105"/>
      <c r="HBX289" s="105"/>
      <c r="HBY289" s="105"/>
      <c r="HBZ289" s="105"/>
      <c r="HCA289" s="105"/>
      <c r="HCB289" s="105"/>
      <c r="HCC289" s="105"/>
      <c r="HCD289" s="105"/>
      <c r="HCE289" s="105"/>
      <c r="HCF289" s="105"/>
      <c r="HCG289" s="105"/>
      <c r="HCH289" s="105"/>
      <c r="HCI289" s="105"/>
      <c r="HCJ289" s="105"/>
      <c r="HCK289" s="105"/>
      <c r="HCL289" s="105"/>
      <c r="HCM289" s="105"/>
      <c r="HCN289" s="105"/>
      <c r="HCO289" s="105"/>
      <c r="HCP289" s="105"/>
      <c r="HCQ289" s="105"/>
      <c r="HCR289" s="105"/>
      <c r="HCS289" s="105"/>
      <c r="HCT289" s="105"/>
      <c r="HCU289" s="105"/>
      <c r="HCV289" s="105"/>
      <c r="HCW289" s="105"/>
      <c r="HCX289" s="105"/>
      <c r="HCY289" s="105"/>
      <c r="HCZ289" s="105"/>
      <c r="HDA289" s="105"/>
      <c r="HDB289" s="105"/>
      <c r="HDC289" s="105"/>
      <c r="HDD289" s="105"/>
      <c r="HDE289" s="105"/>
      <c r="HDF289" s="105"/>
      <c r="HDG289" s="105"/>
      <c r="HDH289" s="105"/>
      <c r="HDI289" s="105"/>
      <c r="HDJ289" s="105"/>
      <c r="HDK289" s="105"/>
      <c r="HDL289" s="105"/>
      <c r="HDM289" s="105"/>
      <c r="HDN289" s="105"/>
      <c r="HDO289" s="105"/>
      <c r="HDP289" s="105"/>
      <c r="HDQ289" s="105"/>
      <c r="HDR289" s="105"/>
      <c r="HDS289" s="105"/>
      <c r="HDT289" s="105"/>
      <c r="HDU289" s="105"/>
      <c r="HDV289" s="105"/>
      <c r="HDW289" s="105"/>
      <c r="HDX289" s="105"/>
      <c r="HDY289" s="105"/>
      <c r="HDZ289" s="105"/>
      <c r="HEA289" s="105"/>
      <c r="HEB289" s="105"/>
      <c r="HEC289" s="105"/>
      <c r="HED289" s="105"/>
      <c r="HEE289" s="105"/>
      <c r="HEF289" s="105"/>
      <c r="HEG289" s="105"/>
      <c r="HEH289" s="105"/>
      <c r="HEI289" s="105"/>
      <c r="HEJ289" s="105"/>
      <c r="HEK289" s="105"/>
      <c r="HEL289" s="105"/>
      <c r="HEM289" s="105"/>
      <c r="HEN289" s="105"/>
      <c r="HEO289" s="105"/>
      <c r="HEP289" s="105"/>
      <c r="HEQ289" s="105"/>
      <c r="HER289" s="105"/>
      <c r="HES289" s="105"/>
      <c r="HET289" s="105"/>
      <c r="HEU289" s="105"/>
      <c r="HEV289" s="105"/>
      <c r="HEW289" s="105"/>
      <c r="HEX289" s="105"/>
      <c r="HEY289" s="105"/>
      <c r="HEZ289" s="105"/>
      <c r="HFA289" s="105"/>
      <c r="HFB289" s="105"/>
      <c r="HFC289" s="105"/>
      <c r="HFD289" s="105"/>
      <c r="HFE289" s="105"/>
      <c r="HFF289" s="105"/>
      <c r="HFG289" s="105"/>
      <c r="HFH289" s="105"/>
      <c r="HFI289" s="105"/>
      <c r="HFJ289" s="105"/>
      <c r="HFK289" s="105"/>
      <c r="HFL289" s="105"/>
      <c r="HFM289" s="105"/>
      <c r="HFN289" s="105"/>
      <c r="HFO289" s="105"/>
      <c r="HFP289" s="105"/>
      <c r="HFQ289" s="105"/>
      <c r="HFR289" s="105"/>
      <c r="HFS289" s="105"/>
      <c r="HFT289" s="105"/>
      <c r="HFU289" s="105"/>
      <c r="HFV289" s="105"/>
      <c r="HFW289" s="105"/>
      <c r="HFX289" s="105"/>
      <c r="HFY289" s="105"/>
      <c r="HFZ289" s="105"/>
      <c r="HGA289" s="105"/>
      <c r="HGB289" s="105"/>
      <c r="HGC289" s="105"/>
      <c r="HGD289" s="105"/>
      <c r="HGE289" s="105"/>
      <c r="HGF289" s="105"/>
      <c r="HGG289" s="105"/>
      <c r="HGH289" s="105"/>
      <c r="HGI289" s="105"/>
      <c r="HGJ289" s="105"/>
      <c r="HGK289" s="105"/>
      <c r="HGL289" s="105"/>
      <c r="HGM289" s="105"/>
      <c r="HGN289" s="105"/>
      <c r="HGO289" s="105"/>
      <c r="HGP289" s="105"/>
      <c r="HGQ289" s="105"/>
      <c r="HGR289" s="105"/>
      <c r="HGS289" s="105"/>
      <c r="HGT289" s="105"/>
      <c r="HGU289" s="105"/>
      <c r="HGV289" s="105"/>
      <c r="HGW289" s="105"/>
      <c r="HGX289" s="105"/>
      <c r="HGY289" s="105"/>
      <c r="HGZ289" s="105"/>
      <c r="HHA289" s="105"/>
      <c r="HHB289" s="105"/>
      <c r="HHC289" s="105"/>
      <c r="HHD289" s="105"/>
      <c r="HHE289" s="105"/>
      <c r="HHF289" s="105"/>
      <c r="HHG289" s="105"/>
      <c r="HHH289" s="105"/>
      <c r="HHI289" s="105"/>
      <c r="HHJ289" s="105"/>
      <c r="HHK289" s="105"/>
      <c r="HHL289" s="105"/>
      <c r="HHM289" s="105"/>
      <c r="HHN289" s="105"/>
      <c r="HHO289" s="105"/>
      <c r="HHP289" s="105"/>
      <c r="HHQ289" s="105"/>
      <c r="HHR289" s="105"/>
      <c r="HHS289" s="105"/>
      <c r="HHT289" s="105"/>
      <c r="HHU289" s="105"/>
      <c r="HHV289" s="105"/>
      <c r="HHW289" s="105"/>
      <c r="HHX289" s="105"/>
      <c r="HHY289" s="105"/>
      <c r="HHZ289" s="105"/>
      <c r="HIA289" s="105"/>
      <c r="HIB289" s="105"/>
      <c r="HIC289" s="105"/>
      <c r="HID289" s="105"/>
      <c r="HIE289" s="105"/>
      <c r="HIF289" s="105"/>
      <c r="HIG289" s="105"/>
      <c r="HIH289" s="105"/>
      <c r="HII289" s="105"/>
      <c r="HIJ289" s="105"/>
      <c r="HIK289" s="105"/>
      <c r="HIL289" s="105"/>
      <c r="HIM289" s="105"/>
      <c r="HIN289" s="105"/>
      <c r="HIO289" s="105"/>
      <c r="HIP289" s="105"/>
      <c r="HIQ289" s="105"/>
      <c r="HIR289" s="105"/>
      <c r="HIS289" s="105"/>
      <c r="HIT289" s="105"/>
      <c r="HIU289" s="105"/>
      <c r="HIV289" s="105"/>
      <c r="HIW289" s="105"/>
      <c r="HIX289" s="105"/>
      <c r="HIY289" s="105"/>
      <c r="HIZ289" s="105"/>
      <c r="HJA289" s="105"/>
      <c r="HJB289" s="105"/>
      <c r="HJC289" s="105"/>
      <c r="HJD289" s="105"/>
      <c r="HJE289" s="105"/>
      <c r="HJF289" s="105"/>
      <c r="HJG289" s="105"/>
      <c r="HJH289" s="105"/>
      <c r="HJI289" s="105"/>
      <c r="HJJ289" s="105"/>
      <c r="HJK289" s="105"/>
      <c r="HJL289" s="105"/>
      <c r="HJM289" s="105"/>
      <c r="HJN289" s="105"/>
      <c r="HJO289" s="105"/>
      <c r="HJP289" s="105"/>
      <c r="HJQ289" s="105"/>
      <c r="HJR289" s="105"/>
      <c r="HJS289" s="105"/>
      <c r="HJT289" s="105"/>
      <c r="HJU289" s="105"/>
      <c r="HJV289" s="105"/>
      <c r="HJW289" s="105"/>
      <c r="HJX289" s="105"/>
      <c r="HJY289" s="105"/>
      <c r="HJZ289" s="105"/>
      <c r="HKA289" s="105"/>
      <c r="HKB289" s="105"/>
      <c r="HKC289" s="105"/>
      <c r="HKD289" s="105"/>
      <c r="HKE289" s="105"/>
      <c r="HKF289" s="105"/>
      <c r="HKG289" s="105"/>
      <c r="HKH289" s="105"/>
      <c r="HKI289" s="105"/>
      <c r="HKJ289" s="105"/>
      <c r="HKK289" s="105"/>
      <c r="HKL289" s="105"/>
      <c r="HKM289" s="105"/>
      <c r="HKN289" s="105"/>
      <c r="HKO289" s="105"/>
      <c r="HKP289" s="105"/>
      <c r="HKQ289" s="105"/>
      <c r="HKR289" s="105"/>
      <c r="HKS289" s="105"/>
      <c r="HKT289" s="105"/>
      <c r="HKU289" s="105"/>
      <c r="HKV289" s="105"/>
      <c r="HKW289" s="105"/>
      <c r="HKX289" s="105"/>
      <c r="HKY289" s="105"/>
      <c r="HKZ289" s="105"/>
      <c r="HLA289" s="105"/>
      <c r="HLB289" s="105"/>
      <c r="HLC289" s="105"/>
      <c r="HLD289" s="105"/>
      <c r="HLE289" s="105"/>
      <c r="HLF289" s="105"/>
      <c r="HLG289" s="105"/>
      <c r="HLH289" s="105"/>
      <c r="HLI289" s="105"/>
      <c r="HLJ289" s="105"/>
      <c r="HLK289" s="105"/>
      <c r="HLL289" s="105"/>
      <c r="HLM289" s="105"/>
      <c r="HLN289" s="105"/>
      <c r="HLO289" s="105"/>
      <c r="HLP289" s="105"/>
      <c r="HLQ289" s="105"/>
      <c r="HLR289" s="105"/>
      <c r="HLS289" s="105"/>
      <c r="HLT289" s="105"/>
      <c r="HLU289" s="105"/>
      <c r="HLV289" s="105"/>
      <c r="HLW289" s="105"/>
      <c r="HLX289" s="105"/>
      <c r="HLY289" s="105"/>
      <c r="HLZ289" s="105"/>
      <c r="HMA289" s="105"/>
      <c r="HMB289" s="105"/>
      <c r="HMC289" s="105"/>
      <c r="HMD289" s="105"/>
      <c r="HME289" s="105"/>
      <c r="HMF289" s="105"/>
      <c r="HMG289" s="105"/>
      <c r="HMH289" s="105"/>
      <c r="HMI289" s="105"/>
      <c r="HMJ289" s="105"/>
      <c r="HMK289" s="105"/>
      <c r="HML289" s="105"/>
      <c r="HMM289" s="105"/>
      <c r="HMN289" s="105"/>
      <c r="HMO289" s="105"/>
      <c r="HMP289" s="105"/>
      <c r="HMQ289" s="105"/>
      <c r="HMR289" s="105"/>
      <c r="HMS289" s="105"/>
      <c r="HMT289" s="105"/>
      <c r="HMU289" s="105"/>
      <c r="HMV289" s="105"/>
      <c r="HMW289" s="105"/>
      <c r="HMX289" s="105"/>
      <c r="HMY289" s="105"/>
      <c r="HMZ289" s="105"/>
      <c r="HNA289" s="105"/>
      <c r="HNB289" s="105"/>
      <c r="HNC289" s="105"/>
      <c r="HND289" s="105"/>
      <c r="HNE289" s="105"/>
      <c r="HNF289" s="105"/>
      <c r="HNG289" s="105"/>
      <c r="HNH289" s="105"/>
      <c r="HNI289" s="105"/>
      <c r="HNJ289" s="105"/>
      <c r="HNK289" s="105"/>
      <c r="HNL289" s="105"/>
      <c r="HNM289" s="105"/>
      <c r="HNN289" s="105"/>
      <c r="HNO289" s="105"/>
      <c r="HNP289" s="105"/>
      <c r="HNQ289" s="105"/>
      <c r="HNR289" s="105"/>
      <c r="HNS289" s="105"/>
      <c r="HNT289" s="105"/>
      <c r="HNU289" s="105"/>
      <c r="HNV289" s="105"/>
      <c r="HNW289" s="105"/>
      <c r="HNX289" s="105"/>
      <c r="HNY289" s="105"/>
      <c r="HNZ289" s="105"/>
      <c r="HOA289" s="105"/>
      <c r="HOB289" s="105"/>
      <c r="HOC289" s="105"/>
      <c r="HOD289" s="105"/>
      <c r="HOE289" s="105"/>
      <c r="HOF289" s="105"/>
      <c r="HOG289" s="105"/>
      <c r="HOH289" s="105"/>
      <c r="HOI289" s="105"/>
      <c r="HOJ289" s="105"/>
      <c r="HOK289" s="105"/>
      <c r="HOL289" s="105"/>
      <c r="HOM289" s="105"/>
      <c r="HON289" s="105"/>
      <c r="HOO289" s="105"/>
      <c r="HOP289" s="105"/>
      <c r="HOQ289" s="105"/>
      <c r="HOR289" s="105"/>
      <c r="HOS289" s="105"/>
      <c r="HOT289" s="105"/>
      <c r="HOU289" s="105"/>
      <c r="HOV289" s="105"/>
      <c r="HOW289" s="105"/>
      <c r="HOX289" s="105"/>
      <c r="HOY289" s="105"/>
      <c r="HOZ289" s="105"/>
      <c r="HPA289" s="105"/>
      <c r="HPB289" s="105"/>
      <c r="HPC289" s="105"/>
      <c r="HPD289" s="105"/>
      <c r="HPE289" s="105"/>
      <c r="HPF289" s="105"/>
      <c r="HPG289" s="105"/>
      <c r="HPH289" s="105"/>
      <c r="HPI289" s="105"/>
      <c r="HPJ289" s="105"/>
      <c r="HPK289" s="105"/>
      <c r="HPL289" s="105"/>
      <c r="HPM289" s="105"/>
      <c r="HPN289" s="105"/>
      <c r="HPO289" s="105"/>
      <c r="HPP289" s="105"/>
      <c r="HPQ289" s="105"/>
      <c r="HPR289" s="105"/>
      <c r="HPS289" s="105"/>
      <c r="HPT289" s="105"/>
      <c r="HPU289" s="105"/>
      <c r="HPV289" s="105"/>
      <c r="HPW289" s="105"/>
      <c r="HPX289" s="105"/>
      <c r="HPY289" s="105"/>
      <c r="HPZ289" s="105"/>
      <c r="HQA289" s="105"/>
      <c r="HQB289" s="105"/>
      <c r="HQC289" s="105"/>
      <c r="HQD289" s="105"/>
      <c r="HQE289" s="105"/>
      <c r="HQF289" s="105"/>
      <c r="HQG289" s="105"/>
      <c r="HQH289" s="105"/>
      <c r="HQI289" s="105"/>
      <c r="HQJ289" s="105"/>
      <c r="HQK289" s="105"/>
      <c r="HQL289" s="105"/>
      <c r="HQM289" s="105"/>
      <c r="HQN289" s="105"/>
      <c r="HQO289" s="105"/>
      <c r="HQP289" s="105"/>
      <c r="HQQ289" s="105"/>
      <c r="HQR289" s="105"/>
      <c r="HQS289" s="105"/>
      <c r="HQT289" s="105"/>
      <c r="HQU289" s="105"/>
      <c r="HQV289" s="105"/>
      <c r="HQW289" s="105"/>
      <c r="HQX289" s="105"/>
      <c r="HQY289" s="105"/>
      <c r="HQZ289" s="105"/>
      <c r="HRA289" s="105"/>
      <c r="HRB289" s="105"/>
      <c r="HRC289" s="105"/>
      <c r="HRD289" s="105"/>
      <c r="HRE289" s="105"/>
      <c r="HRF289" s="105"/>
      <c r="HRG289" s="105"/>
      <c r="HRH289" s="105"/>
      <c r="HRI289" s="105"/>
      <c r="HRJ289" s="105"/>
      <c r="HRK289" s="105"/>
      <c r="HRL289" s="105"/>
      <c r="HRM289" s="105"/>
      <c r="HRN289" s="105"/>
      <c r="HRO289" s="105"/>
      <c r="HRP289" s="105"/>
      <c r="HRQ289" s="105"/>
      <c r="HRR289" s="105"/>
      <c r="HRS289" s="105"/>
      <c r="HRT289" s="105"/>
      <c r="HRU289" s="105"/>
      <c r="HRV289" s="105"/>
      <c r="HRW289" s="105"/>
      <c r="HRX289" s="105"/>
      <c r="HRY289" s="105"/>
      <c r="HRZ289" s="105"/>
      <c r="HSA289" s="105"/>
      <c r="HSB289" s="105"/>
      <c r="HSC289" s="105"/>
      <c r="HSD289" s="105"/>
      <c r="HSE289" s="105"/>
      <c r="HSF289" s="105"/>
      <c r="HSG289" s="105"/>
      <c r="HSH289" s="105"/>
      <c r="HSI289" s="105"/>
      <c r="HSJ289" s="105"/>
      <c r="HSK289" s="105"/>
      <c r="HSL289" s="105"/>
      <c r="HSM289" s="105"/>
      <c r="HSN289" s="105"/>
      <c r="HSO289" s="105"/>
      <c r="HSP289" s="105"/>
      <c r="HSQ289" s="105"/>
      <c r="HSR289" s="105"/>
      <c r="HSS289" s="105"/>
      <c r="HST289" s="105"/>
      <c r="HSU289" s="105"/>
      <c r="HSV289" s="105"/>
      <c r="HSW289" s="105"/>
      <c r="HSX289" s="105"/>
      <c r="HSY289" s="105"/>
      <c r="HSZ289" s="105"/>
      <c r="HTA289" s="105"/>
      <c r="HTB289" s="105"/>
      <c r="HTC289" s="105"/>
      <c r="HTD289" s="105"/>
      <c r="HTE289" s="105"/>
      <c r="HTF289" s="105"/>
      <c r="HTG289" s="105"/>
      <c r="HTH289" s="105"/>
      <c r="HTI289" s="105"/>
      <c r="HTJ289" s="105"/>
      <c r="HTK289" s="105"/>
      <c r="HTL289" s="105"/>
      <c r="HTM289" s="105"/>
      <c r="HTN289" s="105"/>
      <c r="HTO289" s="105"/>
      <c r="HTP289" s="105"/>
      <c r="HTQ289" s="105"/>
      <c r="HTR289" s="105"/>
      <c r="HTS289" s="105"/>
      <c r="HTT289" s="105"/>
      <c r="HTU289" s="105"/>
      <c r="HTV289" s="105"/>
      <c r="HTW289" s="105"/>
      <c r="HTX289" s="105"/>
      <c r="HTY289" s="105"/>
      <c r="HTZ289" s="105"/>
      <c r="HUA289" s="105"/>
      <c r="HUB289" s="105"/>
      <c r="HUC289" s="105"/>
      <c r="HUD289" s="105"/>
      <c r="HUE289" s="105"/>
      <c r="HUF289" s="105"/>
      <c r="HUG289" s="105"/>
      <c r="HUH289" s="105"/>
      <c r="HUI289" s="105"/>
      <c r="HUJ289" s="105"/>
      <c r="HUK289" s="105"/>
      <c r="HUL289" s="105"/>
      <c r="HUM289" s="105"/>
      <c r="HUN289" s="105"/>
      <c r="HUO289" s="105"/>
      <c r="HUP289" s="105"/>
      <c r="HUQ289" s="105"/>
      <c r="HUR289" s="105"/>
      <c r="HUS289" s="105"/>
      <c r="HUT289" s="105"/>
      <c r="HUU289" s="105"/>
      <c r="HUV289" s="105"/>
      <c r="HUW289" s="105"/>
      <c r="HUX289" s="105"/>
      <c r="HUY289" s="105"/>
      <c r="HUZ289" s="105"/>
      <c r="HVA289" s="105"/>
      <c r="HVB289" s="105"/>
      <c r="HVC289" s="105"/>
      <c r="HVD289" s="105"/>
      <c r="HVE289" s="105"/>
      <c r="HVF289" s="105"/>
      <c r="HVG289" s="105"/>
      <c r="HVH289" s="105"/>
      <c r="HVI289" s="105"/>
      <c r="HVJ289" s="105"/>
      <c r="HVK289" s="105"/>
      <c r="HVL289" s="105"/>
      <c r="HVM289" s="105"/>
      <c r="HVN289" s="105"/>
      <c r="HVO289" s="105"/>
      <c r="HVP289" s="105"/>
      <c r="HVQ289" s="105"/>
      <c r="HVR289" s="105"/>
      <c r="HVS289" s="105"/>
      <c r="HVT289" s="105"/>
      <c r="HVU289" s="105"/>
      <c r="HVV289" s="105"/>
      <c r="HVW289" s="105"/>
      <c r="HVX289" s="105"/>
      <c r="HVY289" s="105"/>
      <c r="HVZ289" s="105"/>
      <c r="HWA289" s="105"/>
      <c r="HWB289" s="105"/>
      <c r="HWC289" s="105"/>
      <c r="HWD289" s="105"/>
      <c r="HWE289" s="105"/>
      <c r="HWF289" s="105"/>
      <c r="HWG289" s="105"/>
      <c r="HWH289" s="105"/>
      <c r="HWI289" s="105"/>
      <c r="HWJ289" s="105"/>
      <c r="HWK289" s="105"/>
      <c r="HWL289" s="105"/>
      <c r="HWM289" s="105"/>
      <c r="HWN289" s="105"/>
      <c r="HWO289" s="105"/>
      <c r="HWP289" s="105"/>
      <c r="HWQ289" s="105"/>
      <c r="HWR289" s="105"/>
      <c r="HWS289" s="105"/>
      <c r="HWT289" s="105"/>
      <c r="HWU289" s="105"/>
      <c r="HWV289" s="105"/>
      <c r="HWW289" s="105"/>
      <c r="HWX289" s="105"/>
      <c r="HWY289" s="105"/>
      <c r="HWZ289" s="105"/>
      <c r="HXA289" s="105"/>
      <c r="HXB289" s="105"/>
      <c r="HXC289" s="105"/>
      <c r="HXD289" s="105"/>
      <c r="HXE289" s="105"/>
      <c r="HXF289" s="105"/>
      <c r="HXG289" s="105"/>
      <c r="HXH289" s="105"/>
      <c r="HXI289" s="105"/>
      <c r="HXJ289" s="105"/>
      <c r="HXK289" s="105"/>
      <c r="HXL289" s="105"/>
      <c r="HXM289" s="105"/>
      <c r="HXN289" s="105"/>
      <c r="HXO289" s="105"/>
      <c r="HXP289" s="105"/>
      <c r="HXQ289" s="105"/>
      <c r="HXR289" s="105"/>
      <c r="HXS289" s="105"/>
      <c r="HXT289" s="105"/>
      <c r="HXU289" s="105"/>
      <c r="HXV289" s="105"/>
      <c r="HXW289" s="105"/>
      <c r="HXX289" s="105"/>
      <c r="HXY289" s="105"/>
      <c r="HXZ289" s="105"/>
      <c r="HYA289" s="105"/>
      <c r="HYB289" s="105"/>
      <c r="HYC289" s="105"/>
      <c r="HYD289" s="105"/>
      <c r="HYE289" s="105"/>
      <c r="HYF289" s="105"/>
      <c r="HYG289" s="105"/>
      <c r="HYH289" s="105"/>
      <c r="HYI289" s="105"/>
      <c r="HYJ289" s="105"/>
      <c r="HYK289" s="105"/>
      <c r="HYL289" s="105"/>
      <c r="HYM289" s="105"/>
      <c r="HYN289" s="105"/>
      <c r="HYO289" s="105"/>
      <c r="HYP289" s="105"/>
      <c r="HYQ289" s="105"/>
      <c r="HYR289" s="105"/>
      <c r="HYS289" s="105"/>
      <c r="HYT289" s="105"/>
      <c r="HYU289" s="105"/>
      <c r="HYV289" s="105"/>
      <c r="HYW289" s="105"/>
      <c r="HYX289" s="105"/>
      <c r="HYY289" s="105"/>
      <c r="HYZ289" s="105"/>
      <c r="HZA289" s="105"/>
      <c r="HZB289" s="105"/>
      <c r="HZC289" s="105"/>
      <c r="HZD289" s="105"/>
      <c r="HZE289" s="105"/>
      <c r="HZF289" s="105"/>
      <c r="HZG289" s="105"/>
      <c r="HZH289" s="105"/>
      <c r="HZI289" s="105"/>
      <c r="HZJ289" s="105"/>
      <c r="HZK289" s="105"/>
      <c r="HZL289" s="105"/>
      <c r="HZM289" s="105"/>
      <c r="HZN289" s="105"/>
      <c r="HZO289" s="105"/>
      <c r="HZP289" s="105"/>
      <c r="HZQ289" s="105"/>
      <c r="HZR289" s="105"/>
      <c r="HZS289" s="105"/>
      <c r="HZT289" s="105"/>
      <c r="HZU289" s="105"/>
      <c r="HZV289" s="105"/>
      <c r="HZW289" s="105"/>
      <c r="HZX289" s="105"/>
      <c r="HZY289" s="105"/>
      <c r="HZZ289" s="105"/>
      <c r="IAA289" s="105"/>
      <c r="IAB289" s="105"/>
      <c r="IAC289" s="105"/>
      <c r="IAD289" s="105"/>
      <c r="IAE289" s="105"/>
      <c r="IAF289" s="105"/>
      <c r="IAG289" s="105"/>
      <c r="IAH289" s="105"/>
      <c r="IAI289" s="105"/>
      <c r="IAJ289" s="105"/>
      <c r="IAK289" s="105"/>
      <c r="IAL289" s="105"/>
      <c r="IAM289" s="105"/>
      <c r="IAN289" s="105"/>
      <c r="IAO289" s="105"/>
      <c r="IAP289" s="105"/>
      <c r="IAQ289" s="105"/>
      <c r="IAR289" s="105"/>
      <c r="IAS289" s="105"/>
      <c r="IAT289" s="105"/>
      <c r="IAU289" s="105"/>
      <c r="IAV289" s="105"/>
      <c r="IAW289" s="105"/>
      <c r="IAX289" s="105"/>
      <c r="IAY289" s="105"/>
      <c r="IAZ289" s="105"/>
      <c r="IBA289" s="105"/>
      <c r="IBB289" s="105"/>
      <c r="IBC289" s="105"/>
      <c r="IBD289" s="105"/>
      <c r="IBE289" s="105"/>
      <c r="IBF289" s="105"/>
      <c r="IBG289" s="105"/>
      <c r="IBH289" s="105"/>
      <c r="IBI289" s="105"/>
      <c r="IBJ289" s="105"/>
      <c r="IBK289" s="105"/>
      <c r="IBL289" s="105"/>
      <c r="IBM289" s="105"/>
      <c r="IBN289" s="105"/>
      <c r="IBO289" s="105"/>
      <c r="IBP289" s="105"/>
      <c r="IBQ289" s="105"/>
      <c r="IBR289" s="105"/>
      <c r="IBS289" s="105"/>
      <c r="IBT289" s="105"/>
      <c r="IBU289" s="105"/>
      <c r="IBV289" s="105"/>
      <c r="IBW289" s="105"/>
      <c r="IBX289" s="105"/>
      <c r="IBY289" s="105"/>
      <c r="IBZ289" s="105"/>
      <c r="ICA289" s="105"/>
      <c r="ICB289" s="105"/>
      <c r="ICC289" s="105"/>
      <c r="ICD289" s="105"/>
      <c r="ICE289" s="105"/>
      <c r="ICF289" s="105"/>
      <c r="ICG289" s="105"/>
      <c r="ICH289" s="105"/>
      <c r="ICI289" s="105"/>
      <c r="ICJ289" s="105"/>
      <c r="ICK289" s="105"/>
      <c r="ICL289" s="105"/>
      <c r="ICM289" s="105"/>
      <c r="ICN289" s="105"/>
      <c r="ICO289" s="105"/>
      <c r="ICP289" s="105"/>
      <c r="ICQ289" s="105"/>
      <c r="ICR289" s="105"/>
      <c r="ICS289" s="105"/>
      <c r="ICT289" s="105"/>
      <c r="ICU289" s="105"/>
      <c r="ICV289" s="105"/>
      <c r="ICW289" s="105"/>
      <c r="ICX289" s="105"/>
      <c r="ICY289" s="105"/>
      <c r="ICZ289" s="105"/>
      <c r="IDA289" s="105"/>
      <c r="IDB289" s="105"/>
      <c r="IDC289" s="105"/>
      <c r="IDD289" s="105"/>
      <c r="IDE289" s="105"/>
      <c r="IDF289" s="105"/>
      <c r="IDG289" s="105"/>
      <c r="IDH289" s="105"/>
      <c r="IDI289" s="105"/>
      <c r="IDJ289" s="105"/>
      <c r="IDK289" s="105"/>
      <c r="IDL289" s="105"/>
      <c r="IDM289" s="105"/>
      <c r="IDN289" s="105"/>
      <c r="IDO289" s="105"/>
      <c r="IDP289" s="105"/>
      <c r="IDQ289" s="105"/>
      <c r="IDR289" s="105"/>
      <c r="IDS289" s="105"/>
      <c r="IDT289" s="105"/>
      <c r="IDU289" s="105"/>
      <c r="IDV289" s="105"/>
      <c r="IDW289" s="105"/>
      <c r="IDX289" s="105"/>
      <c r="IDY289" s="105"/>
      <c r="IDZ289" s="105"/>
      <c r="IEA289" s="105"/>
      <c r="IEB289" s="105"/>
      <c r="IEC289" s="105"/>
      <c r="IED289" s="105"/>
      <c r="IEE289" s="105"/>
      <c r="IEF289" s="105"/>
      <c r="IEG289" s="105"/>
      <c r="IEH289" s="105"/>
      <c r="IEI289" s="105"/>
      <c r="IEJ289" s="105"/>
      <c r="IEK289" s="105"/>
      <c r="IEL289" s="105"/>
      <c r="IEM289" s="105"/>
      <c r="IEN289" s="105"/>
      <c r="IEO289" s="105"/>
      <c r="IEP289" s="105"/>
      <c r="IEQ289" s="105"/>
      <c r="IER289" s="105"/>
      <c r="IES289" s="105"/>
      <c r="IET289" s="105"/>
      <c r="IEU289" s="105"/>
      <c r="IEV289" s="105"/>
      <c r="IEW289" s="105"/>
      <c r="IEX289" s="105"/>
      <c r="IEY289" s="105"/>
      <c r="IEZ289" s="105"/>
      <c r="IFA289" s="105"/>
      <c r="IFB289" s="105"/>
      <c r="IFC289" s="105"/>
      <c r="IFD289" s="105"/>
      <c r="IFE289" s="105"/>
      <c r="IFF289" s="105"/>
      <c r="IFG289" s="105"/>
      <c r="IFH289" s="105"/>
      <c r="IFI289" s="105"/>
      <c r="IFJ289" s="105"/>
      <c r="IFK289" s="105"/>
      <c r="IFL289" s="105"/>
      <c r="IFM289" s="105"/>
      <c r="IFN289" s="105"/>
      <c r="IFO289" s="105"/>
      <c r="IFP289" s="105"/>
      <c r="IFQ289" s="105"/>
      <c r="IFR289" s="105"/>
      <c r="IFS289" s="105"/>
      <c r="IFT289" s="105"/>
      <c r="IFU289" s="105"/>
      <c r="IFV289" s="105"/>
      <c r="IFW289" s="105"/>
      <c r="IFX289" s="105"/>
      <c r="IFY289" s="105"/>
      <c r="IFZ289" s="105"/>
      <c r="IGA289" s="105"/>
      <c r="IGB289" s="105"/>
      <c r="IGC289" s="105"/>
      <c r="IGD289" s="105"/>
      <c r="IGE289" s="105"/>
      <c r="IGF289" s="105"/>
      <c r="IGG289" s="105"/>
      <c r="IGH289" s="105"/>
      <c r="IGI289" s="105"/>
      <c r="IGJ289" s="105"/>
      <c r="IGK289" s="105"/>
      <c r="IGL289" s="105"/>
      <c r="IGM289" s="105"/>
      <c r="IGN289" s="105"/>
      <c r="IGO289" s="105"/>
      <c r="IGP289" s="105"/>
      <c r="IGQ289" s="105"/>
      <c r="IGR289" s="105"/>
      <c r="IGS289" s="105"/>
      <c r="IGT289" s="105"/>
      <c r="IGU289" s="105"/>
      <c r="IGV289" s="105"/>
      <c r="IGW289" s="105"/>
      <c r="IGX289" s="105"/>
      <c r="IGY289" s="105"/>
      <c r="IGZ289" s="105"/>
      <c r="IHA289" s="105"/>
      <c r="IHB289" s="105"/>
      <c r="IHC289" s="105"/>
      <c r="IHD289" s="105"/>
      <c r="IHE289" s="105"/>
      <c r="IHF289" s="105"/>
      <c r="IHG289" s="105"/>
      <c r="IHH289" s="105"/>
      <c r="IHI289" s="105"/>
      <c r="IHJ289" s="105"/>
      <c r="IHK289" s="105"/>
      <c r="IHL289" s="105"/>
      <c r="IHM289" s="105"/>
      <c r="IHN289" s="105"/>
      <c r="IHO289" s="105"/>
      <c r="IHP289" s="105"/>
      <c r="IHQ289" s="105"/>
      <c r="IHR289" s="105"/>
      <c r="IHS289" s="105"/>
      <c r="IHT289" s="105"/>
      <c r="IHU289" s="105"/>
      <c r="IHV289" s="105"/>
      <c r="IHW289" s="105"/>
      <c r="IHX289" s="105"/>
      <c r="IHY289" s="105"/>
      <c r="IHZ289" s="105"/>
      <c r="IIA289" s="105"/>
      <c r="IIB289" s="105"/>
      <c r="IIC289" s="105"/>
      <c r="IID289" s="105"/>
      <c r="IIE289" s="105"/>
      <c r="IIF289" s="105"/>
      <c r="IIG289" s="105"/>
      <c r="IIH289" s="105"/>
      <c r="III289" s="105"/>
      <c r="IIJ289" s="105"/>
      <c r="IIK289" s="105"/>
      <c r="IIL289" s="105"/>
      <c r="IIM289" s="105"/>
      <c r="IIN289" s="105"/>
      <c r="IIO289" s="105"/>
      <c r="IIP289" s="105"/>
      <c r="IIQ289" s="105"/>
      <c r="IIR289" s="105"/>
      <c r="IIS289" s="105"/>
      <c r="IIT289" s="105"/>
      <c r="IIU289" s="105"/>
      <c r="IIV289" s="105"/>
      <c r="IIW289" s="105"/>
      <c r="IIX289" s="105"/>
      <c r="IIY289" s="105"/>
      <c r="IIZ289" s="105"/>
      <c r="IJA289" s="105"/>
      <c r="IJB289" s="105"/>
      <c r="IJC289" s="105"/>
      <c r="IJD289" s="105"/>
      <c r="IJE289" s="105"/>
      <c r="IJF289" s="105"/>
      <c r="IJG289" s="105"/>
      <c r="IJH289" s="105"/>
      <c r="IJI289" s="105"/>
      <c r="IJJ289" s="105"/>
      <c r="IJK289" s="105"/>
      <c r="IJL289" s="105"/>
      <c r="IJM289" s="105"/>
      <c r="IJN289" s="105"/>
      <c r="IJO289" s="105"/>
      <c r="IJP289" s="105"/>
      <c r="IJQ289" s="105"/>
      <c r="IJR289" s="105"/>
      <c r="IJS289" s="105"/>
      <c r="IJT289" s="105"/>
      <c r="IJU289" s="105"/>
      <c r="IJV289" s="105"/>
      <c r="IJW289" s="105"/>
      <c r="IJX289" s="105"/>
      <c r="IJY289" s="105"/>
      <c r="IJZ289" s="105"/>
      <c r="IKA289" s="105"/>
      <c r="IKB289" s="105"/>
      <c r="IKC289" s="105"/>
      <c r="IKD289" s="105"/>
      <c r="IKE289" s="105"/>
      <c r="IKF289" s="105"/>
      <c r="IKG289" s="105"/>
      <c r="IKH289" s="105"/>
      <c r="IKI289" s="105"/>
      <c r="IKJ289" s="105"/>
      <c r="IKK289" s="105"/>
      <c r="IKL289" s="105"/>
      <c r="IKM289" s="105"/>
      <c r="IKN289" s="105"/>
      <c r="IKO289" s="105"/>
      <c r="IKP289" s="105"/>
      <c r="IKQ289" s="105"/>
      <c r="IKR289" s="105"/>
      <c r="IKS289" s="105"/>
      <c r="IKT289" s="105"/>
      <c r="IKU289" s="105"/>
      <c r="IKV289" s="105"/>
      <c r="IKW289" s="105"/>
      <c r="IKX289" s="105"/>
      <c r="IKY289" s="105"/>
      <c r="IKZ289" s="105"/>
      <c r="ILA289" s="105"/>
      <c r="ILB289" s="105"/>
      <c r="ILC289" s="105"/>
      <c r="ILD289" s="105"/>
      <c r="ILE289" s="105"/>
      <c r="ILF289" s="105"/>
      <c r="ILG289" s="105"/>
      <c r="ILH289" s="105"/>
      <c r="ILI289" s="105"/>
      <c r="ILJ289" s="105"/>
      <c r="ILK289" s="105"/>
      <c r="ILL289" s="105"/>
      <c r="ILM289" s="105"/>
      <c r="ILN289" s="105"/>
      <c r="ILO289" s="105"/>
      <c r="ILP289" s="105"/>
      <c r="ILQ289" s="105"/>
      <c r="ILR289" s="105"/>
      <c r="ILS289" s="105"/>
      <c r="ILT289" s="105"/>
      <c r="ILU289" s="105"/>
      <c r="ILV289" s="105"/>
      <c r="ILW289" s="105"/>
      <c r="ILX289" s="105"/>
      <c r="ILY289" s="105"/>
      <c r="ILZ289" s="105"/>
      <c r="IMA289" s="105"/>
      <c r="IMB289" s="105"/>
      <c r="IMC289" s="105"/>
      <c r="IMD289" s="105"/>
      <c r="IME289" s="105"/>
      <c r="IMF289" s="105"/>
      <c r="IMG289" s="105"/>
      <c r="IMH289" s="105"/>
      <c r="IMI289" s="105"/>
      <c r="IMJ289" s="105"/>
      <c r="IMK289" s="105"/>
      <c r="IML289" s="105"/>
      <c r="IMM289" s="105"/>
      <c r="IMN289" s="105"/>
      <c r="IMO289" s="105"/>
      <c r="IMP289" s="105"/>
      <c r="IMQ289" s="105"/>
      <c r="IMR289" s="105"/>
      <c r="IMS289" s="105"/>
      <c r="IMT289" s="105"/>
      <c r="IMU289" s="105"/>
      <c r="IMV289" s="105"/>
      <c r="IMW289" s="105"/>
      <c r="IMX289" s="105"/>
      <c r="IMY289" s="105"/>
      <c r="IMZ289" s="105"/>
      <c r="INA289" s="105"/>
      <c r="INB289" s="105"/>
      <c r="INC289" s="105"/>
      <c r="IND289" s="105"/>
      <c r="INE289" s="105"/>
      <c r="INF289" s="105"/>
      <c r="ING289" s="105"/>
      <c r="INH289" s="105"/>
      <c r="INI289" s="105"/>
      <c r="INJ289" s="105"/>
      <c r="INK289" s="105"/>
      <c r="INL289" s="105"/>
      <c r="INM289" s="105"/>
      <c r="INN289" s="105"/>
      <c r="INO289" s="105"/>
      <c r="INP289" s="105"/>
      <c r="INQ289" s="105"/>
      <c r="INR289" s="105"/>
      <c r="INS289" s="105"/>
      <c r="INT289" s="105"/>
      <c r="INU289" s="105"/>
      <c r="INV289" s="105"/>
      <c r="INW289" s="105"/>
      <c r="INX289" s="105"/>
      <c r="INY289" s="105"/>
      <c r="INZ289" s="105"/>
      <c r="IOA289" s="105"/>
      <c r="IOB289" s="105"/>
      <c r="IOC289" s="105"/>
      <c r="IOD289" s="105"/>
      <c r="IOE289" s="105"/>
      <c r="IOF289" s="105"/>
      <c r="IOG289" s="105"/>
      <c r="IOH289" s="105"/>
      <c r="IOI289" s="105"/>
      <c r="IOJ289" s="105"/>
      <c r="IOK289" s="105"/>
      <c r="IOL289" s="105"/>
      <c r="IOM289" s="105"/>
      <c r="ION289" s="105"/>
      <c r="IOO289" s="105"/>
      <c r="IOP289" s="105"/>
      <c r="IOQ289" s="105"/>
      <c r="IOR289" s="105"/>
      <c r="IOS289" s="105"/>
      <c r="IOT289" s="105"/>
      <c r="IOU289" s="105"/>
      <c r="IOV289" s="105"/>
      <c r="IOW289" s="105"/>
      <c r="IOX289" s="105"/>
      <c r="IOY289" s="105"/>
      <c r="IOZ289" s="105"/>
      <c r="IPA289" s="105"/>
      <c r="IPB289" s="105"/>
      <c r="IPC289" s="105"/>
      <c r="IPD289" s="105"/>
      <c r="IPE289" s="105"/>
      <c r="IPF289" s="105"/>
      <c r="IPG289" s="105"/>
      <c r="IPH289" s="105"/>
      <c r="IPI289" s="105"/>
      <c r="IPJ289" s="105"/>
      <c r="IPK289" s="105"/>
      <c r="IPL289" s="105"/>
      <c r="IPM289" s="105"/>
      <c r="IPN289" s="105"/>
      <c r="IPO289" s="105"/>
      <c r="IPP289" s="105"/>
      <c r="IPQ289" s="105"/>
      <c r="IPR289" s="105"/>
      <c r="IPS289" s="105"/>
      <c r="IPT289" s="105"/>
      <c r="IPU289" s="105"/>
      <c r="IPV289" s="105"/>
      <c r="IPW289" s="105"/>
      <c r="IPX289" s="105"/>
      <c r="IPY289" s="105"/>
      <c r="IPZ289" s="105"/>
      <c r="IQA289" s="105"/>
      <c r="IQB289" s="105"/>
      <c r="IQC289" s="105"/>
      <c r="IQD289" s="105"/>
      <c r="IQE289" s="105"/>
      <c r="IQF289" s="105"/>
      <c r="IQG289" s="105"/>
      <c r="IQH289" s="105"/>
      <c r="IQI289" s="105"/>
      <c r="IQJ289" s="105"/>
      <c r="IQK289" s="105"/>
      <c r="IQL289" s="105"/>
      <c r="IQM289" s="105"/>
      <c r="IQN289" s="105"/>
      <c r="IQO289" s="105"/>
      <c r="IQP289" s="105"/>
      <c r="IQQ289" s="105"/>
      <c r="IQR289" s="105"/>
      <c r="IQS289" s="105"/>
      <c r="IQT289" s="105"/>
      <c r="IQU289" s="105"/>
      <c r="IQV289" s="105"/>
      <c r="IQW289" s="105"/>
      <c r="IQX289" s="105"/>
      <c r="IQY289" s="105"/>
      <c r="IQZ289" s="105"/>
      <c r="IRA289" s="105"/>
      <c r="IRB289" s="105"/>
      <c r="IRC289" s="105"/>
      <c r="IRD289" s="105"/>
      <c r="IRE289" s="105"/>
      <c r="IRF289" s="105"/>
      <c r="IRG289" s="105"/>
      <c r="IRH289" s="105"/>
      <c r="IRI289" s="105"/>
      <c r="IRJ289" s="105"/>
      <c r="IRK289" s="105"/>
      <c r="IRL289" s="105"/>
      <c r="IRM289" s="105"/>
      <c r="IRN289" s="105"/>
      <c r="IRO289" s="105"/>
      <c r="IRP289" s="105"/>
      <c r="IRQ289" s="105"/>
      <c r="IRR289" s="105"/>
      <c r="IRS289" s="105"/>
      <c r="IRT289" s="105"/>
      <c r="IRU289" s="105"/>
      <c r="IRV289" s="105"/>
      <c r="IRW289" s="105"/>
      <c r="IRX289" s="105"/>
      <c r="IRY289" s="105"/>
      <c r="IRZ289" s="105"/>
      <c r="ISA289" s="105"/>
      <c r="ISB289" s="105"/>
      <c r="ISC289" s="105"/>
      <c r="ISD289" s="105"/>
      <c r="ISE289" s="105"/>
      <c r="ISF289" s="105"/>
      <c r="ISG289" s="105"/>
      <c r="ISH289" s="105"/>
      <c r="ISI289" s="105"/>
      <c r="ISJ289" s="105"/>
      <c r="ISK289" s="105"/>
      <c r="ISL289" s="105"/>
      <c r="ISM289" s="105"/>
      <c r="ISN289" s="105"/>
      <c r="ISO289" s="105"/>
      <c r="ISP289" s="105"/>
      <c r="ISQ289" s="105"/>
      <c r="ISR289" s="105"/>
      <c r="ISS289" s="105"/>
      <c r="IST289" s="105"/>
      <c r="ISU289" s="105"/>
      <c r="ISV289" s="105"/>
      <c r="ISW289" s="105"/>
      <c r="ISX289" s="105"/>
      <c r="ISY289" s="105"/>
      <c r="ISZ289" s="105"/>
      <c r="ITA289" s="105"/>
      <c r="ITB289" s="105"/>
      <c r="ITC289" s="105"/>
      <c r="ITD289" s="105"/>
      <c r="ITE289" s="105"/>
      <c r="ITF289" s="105"/>
      <c r="ITG289" s="105"/>
      <c r="ITH289" s="105"/>
      <c r="ITI289" s="105"/>
      <c r="ITJ289" s="105"/>
      <c r="ITK289" s="105"/>
      <c r="ITL289" s="105"/>
      <c r="ITM289" s="105"/>
      <c r="ITN289" s="105"/>
      <c r="ITO289" s="105"/>
      <c r="ITP289" s="105"/>
      <c r="ITQ289" s="105"/>
      <c r="ITR289" s="105"/>
      <c r="ITS289" s="105"/>
      <c r="ITT289" s="105"/>
      <c r="ITU289" s="105"/>
      <c r="ITV289" s="105"/>
      <c r="ITW289" s="105"/>
      <c r="ITX289" s="105"/>
      <c r="ITY289" s="105"/>
      <c r="ITZ289" s="105"/>
      <c r="IUA289" s="105"/>
      <c r="IUB289" s="105"/>
      <c r="IUC289" s="105"/>
      <c r="IUD289" s="105"/>
      <c r="IUE289" s="105"/>
      <c r="IUF289" s="105"/>
      <c r="IUG289" s="105"/>
      <c r="IUH289" s="105"/>
      <c r="IUI289" s="105"/>
      <c r="IUJ289" s="105"/>
      <c r="IUK289" s="105"/>
      <c r="IUL289" s="105"/>
      <c r="IUM289" s="105"/>
      <c r="IUN289" s="105"/>
      <c r="IUO289" s="105"/>
      <c r="IUP289" s="105"/>
      <c r="IUQ289" s="105"/>
      <c r="IUR289" s="105"/>
      <c r="IUS289" s="105"/>
      <c r="IUT289" s="105"/>
      <c r="IUU289" s="105"/>
      <c r="IUV289" s="105"/>
      <c r="IUW289" s="105"/>
      <c r="IUX289" s="105"/>
      <c r="IUY289" s="105"/>
      <c r="IUZ289" s="105"/>
      <c r="IVA289" s="105"/>
      <c r="IVB289" s="105"/>
      <c r="IVC289" s="105"/>
      <c r="IVD289" s="105"/>
      <c r="IVE289" s="105"/>
      <c r="IVF289" s="105"/>
      <c r="IVG289" s="105"/>
      <c r="IVH289" s="105"/>
      <c r="IVI289" s="105"/>
      <c r="IVJ289" s="105"/>
      <c r="IVK289" s="105"/>
      <c r="IVL289" s="105"/>
      <c r="IVM289" s="105"/>
      <c r="IVN289" s="105"/>
      <c r="IVO289" s="105"/>
      <c r="IVP289" s="105"/>
      <c r="IVQ289" s="105"/>
      <c r="IVR289" s="105"/>
      <c r="IVS289" s="105"/>
      <c r="IVT289" s="105"/>
      <c r="IVU289" s="105"/>
      <c r="IVV289" s="105"/>
      <c r="IVW289" s="105"/>
      <c r="IVX289" s="105"/>
      <c r="IVY289" s="105"/>
      <c r="IVZ289" s="105"/>
      <c r="IWA289" s="105"/>
      <c r="IWB289" s="105"/>
      <c r="IWC289" s="105"/>
      <c r="IWD289" s="105"/>
      <c r="IWE289" s="105"/>
      <c r="IWF289" s="105"/>
      <c r="IWG289" s="105"/>
      <c r="IWH289" s="105"/>
      <c r="IWI289" s="105"/>
      <c r="IWJ289" s="105"/>
      <c r="IWK289" s="105"/>
      <c r="IWL289" s="105"/>
      <c r="IWM289" s="105"/>
      <c r="IWN289" s="105"/>
      <c r="IWO289" s="105"/>
      <c r="IWP289" s="105"/>
      <c r="IWQ289" s="105"/>
      <c r="IWR289" s="105"/>
      <c r="IWS289" s="105"/>
      <c r="IWT289" s="105"/>
      <c r="IWU289" s="105"/>
      <c r="IWV289" s="105"/>
      <c r="IWW289" s="105"/>
      <c r="IWX289" s="105"/>
      <c r="IWY289" s="105"/>
      <c r="IWZ289" s="105"/>
      <c r="IXA289" s="105"/>
      <c r="IXB289" s="105"/>
      <c r="IXC289" s="105"/>
      <c r="IXD289" s="105"/>
      <c r="IXE289" s="105"/>
      <c r="IXF289" s="105"/>
      <c r="IXG289" s="105"/>
      <c r="IXH289" s="105"/>
      <c r="IXI289" s="105"/>
      <c r="IXJ289" s="105"/>
      <c r="IXK289" s="105"/>
      <c r="IXL289" s="105"/>
      <c r="IXM289" s="105"/>
      <c r="IXN289" s="105"/>
      <c r="IXO289" s="105"/>
      <c r="IXP289" s="105"/>
      <c r="IXQ289" s="105"/>
      <c r="IXR289" s="105"/>
      <c r="IXS289" s="105"/>
      <c r="IXT289" s="105"/>
      <c r="IXU289" s="105"/>
      <c r="IXV289" s="105"/>
      <c r="IXW289" s="105"/>
      <c r="IXX289" s="105"/>
      <c r="IXY289" s="105"/>
      <c r="IXZ289" s="105"/>
      <c r="IYA289" s="105"/>
      <c r="IYB289" s="105"/>
      <c r="IYC289" s="105"/>
      <c r="IYD289" s="105"/>
      <c r="IYE289" s="105"/>
      <c r="IYF289" s="105"/>
      <c r="IYG289" s="105"/>
      <c r="IYH289" s="105"/>
      <c r="IYI289" s="105"/>
      <c r="IYJ289" s="105"/>
      <c r="IYK289" s="105"/>
      <c r="IYL289" s="105"/>
      <c r="IYM289" s="105"/>
      <c r="IYN289" s="105"/>
      <c r="IYO289" s="105"/>
      <c r="IYP289" s="105"/>
      <c r="IYQ289" s="105"/>
      <c r="IYR289" s="105"/>
      <c r="IYS289" s="105"/>
      <c r="IYT289" s="105"/>
      <c r="IYU289" s="105"/>
      <c r="IYV289" s="105"/>
      <c r="IYW289" s="105"/>
      <c r="IYX289" s="105"/>
      <c r="IYY289" s="105"/>
      <c r="IYZ289" s="105"/>
      <c r="IZA289" s="105"/>
      <c r="IZB289" s="105"/>
      <c r="IZC289" s="105"/>
      <c r="IZD289" s="105"/>
      <c r="IZE289" s="105"/>
      <c r="IZF289" s="105"/>
      <c r="IZG289" s="105"/>
      <c r="IZH289" s="105"/>
      <c r="IZI289" s="105"/>
      <c r="IZJ289" s="105"/>
      <c r="IZK289" s="105"/>
      <c r="IZL289" s="105"/>
      <c r="IZM289" s="105"/>
      <c r="IZN289" s="105"/>
      <c r="IZO289" s="105"/>
      <c r="IZP289" s="105"/>
      <c r="IZQ289" s="105"/>
      <c r="IZR289" s="105"/>
      <c r="IZS289" s="105"/>
      <c r="IZT289" s="105"/>
      <c r="IZU289" s="105"/>
      <c r="IZV289" s="105"/>
      <c r="IZW289" s="105"/>
      <c r="IZX289" s="105"/>
      <c r="IZY289" s="105"/>
      <c r="IZZ289" s="105"/>
      <c r="JAA289" s="105"/>
      <c r="JAB289" s="105"/>
      <c r="JAC289" s="105"/>
      <c r="JAD289" s="105"/>
      <c r="JAE289" s="105"/>
      <c r="JAF289" s="105"/>
      <c r="JAG289" s="105"/>
      <c r="JAH289" s="105"/>
      <c r="JAI289" s="105"/>
      <c r="JAJ289" s="105"/>
      <c r="JAK289" s="105"/>
      <c r="JAL289" s="105"/>
      <c r="JAM289" s="105"/>
      <c r="JAN289" s="105"/>
      <c r="JAO289" s="105"/>
      <c r="JAP289" s="105"/>
      <c r="JAQ289" s="105"/>
      <c r="JAR289" s="105"/>
      <c r="JAS289" s="105"/>
      <c r="JAT289" s="105"/>
      <c r="JAU289" s="105"/>
      <c r="JAV289" s="105"/>
      <c r="JAW289" s="105"/>
      <c r="JAX289" s="105"/>
      <c r="JAY289" s="105"/>
      <c r="JAZ289" s="105"/>
      <c r="JBA289" s="105"/>
      <c r="JBB289" s="105"/>
      <c r="JBC289" s="105"/>
      <c r="JBD289" s="105"/>
      <c r="JBE289" s="105"/>
      <c r="JBF289" s="105"/>
      <c r="JBG289" s="105"/>
      <c r="JBH289" s="105"/>
      <c r="JBI289" s="105"/>
      <c r="JBJ289" s="105"/>
      <c r="JBK289" s="105"/>
      <c r="JBL289" s="105"/>
      <c r="JBM289" s="105"/>
      <c r="JBN289" s="105"/>
      <c r="JBO289" s="105"/>
      <c r="JBP289" s="105"/>
      <c r="JBQ289" s="105"/>
      <c r="JBR289" s="105"/>
      <c r="JBS289" s="105"/>
      <c r="JBT289" s="105"/>
      <c r="JBU289" s="105"/>
      <c r="JBV289" s="105"/>
      <c r="JBW289" s="105"/>
      <c r="JBX289" s="105"/>
      <c r="JBY289" s="105"/>
      <c r="JBZ289" s="105"/>
      <c r="JCA289" s="105"/>
      <c r="JCB289" s="105"/>
      <c r="JCC289" s="105"/>
      <c r="JCD289" s="105"/>
      <c r="JCE289" s="105"/>
      <c r="JCF289" s="105"/>
      <c r="JCG289" s="105"/>
      <c r="JCH289" s="105"/>
      <c r="JCI289" s="105"/>
      <c r="JCJ289" s="105"/>
      <c r="JCK289" s="105"/>
      <c r="JCL289" s="105"/>
      <c r="JCM289" s="105"/>
      <c r="JCN289" s="105"/>
      <c r="JCO289" s="105"/>
      <c r="JCP289" s="105"/>
      <c r="JCQ289" s="105"/>
      <c r="JCR289" s="105"/>
      <c r="JCS289" s="105"/>
      <c r="JCT289" s="105"/>
      <c r="JCU289" s="105"/>
      <c r="JCV289" s="105"/>
      <c r="JCW289" s="105"/>
      <c r="JCX289" s="105"/>
      <c r="JCY289" s="105"/>
      <c r="JCZ289" s="105"/>
      <c r="JDA289" s="105"/>
      <c r="JDB289" s="105"/>
      <c r="JDC289" s="105"/>
      <c r="JDD289" s="105"/>
      <c r="JDE289" s="105"/>
      <c r="JDF289" s="105"/>
      <c r="JDG289" s="105"/>
      <c r="JDH289" s="105"/>
      <c r="JDI289" s="105"/>
      <c r="JDJ289" s="105"/>
      <c r="JDK289" s="105"/>
      <c r="JDL289" s="105"/>
      <c r="JDM289" s="105"/>
      <c r="JDN289" s="105"/>
      <c r="JDO289" s="105"/>
      <c r="JDP289" s="105"/>
      <c r="JDQ289" s="105"/>
      <c r="JDR289" s="105"/>
      <c r="JDS289" s="105"/>
      <c r="JDT289" s="105"/>
      <c r="JDU289" s="105"/>
      <c r="JDV289" s="105"/>
      <c r="JDW289" s="105"/>
      <c r="JDX289" s="105"/>
      <c r="JDY289" s="105"/>
      <c r="JDZ289" s="105"/>
      <c r="JEA289" s="105"/>
      <c r="JEB289" s="105"/>
      <c r="JEC289" s="105"/>
      <c r="JED289" s="105"/>
      <c r="JEE289" s="105"/>
      <c r="JEF289" s="105"/>
      <c r="JEG289" s="105"/>
      <c r="JEH289" s="105"/>
      <c r="JEI289" s="105"/>
      <c r="JEJ289" s="105"/>
      <c r="JEK289" s="105"/>
      <c r="JEL289" s="105"/>
      <c r="JEM289" s="105"/>
      <c r="JEN289" s="105"/>
      <c r="JEO289" s="105"/>
      <c r="JEP289" s="105"/>
      <c r="JEQ289" s="105"/>
      <c r="JER289" s="105"/>
      <c r="JES289" s="105"/>
      <c r="JET289" s="105"/>
      <c r="JEU289" s="105"/>
      <c r="JEV289" s="105"/>
      <c r="JEW289" s="105"/>
      <c r="JEX289" s="105"/>
      <c r="JEY289" s="105"/>
      <c r="JEZ289" s="105"/>
      <c r="JFA289" s="105"/>
      <c r="JFB289" s="105"/>
      <c r="JFC289" s="105"/>
      <c r="JFD289" s="105"/>
      <c r="JFE289" s="105"/>
      <c r="JFF289" s="105"/>
      <c r="JFG289" s="105"/>
      <c r="JFH289" s="105"/>
      <c r="JFI289" s="105"/>
      <c r="JFJ289" s="105"/>
      <c r="JFK289" s="105"/>
      <c r="JFL289" s="105"/>
      <c r="JFM289" s="105"/>
      <c r="JFN289" s="105"/>
      <c r="JFO289" s="105"/>
      <c r="JFP289" s="105"/>
      <c r="JFQ289" s="105"/>
      <c r="JFR289" s="105"/>
      <c r="JFS289" s="105"/>
      <c r="JFT289" s="105"/>
      <c r="JFU289" s="105"/>
      <c r="JFV289" s="105"/>
      <c r="JFW289" s="105"/>
      <c r="JFX289" s="105"/>
      <c r="JFY289" s="105"/>
      <c r="JFZ289" s="105"/>
      <c r="JGA289" s="105"/>
      <c r="JGB289" s="105"/>
      <c r="JGC289" s="105"/>
      <c r="JGD289" s="105"/>
      <c r="JGE289" s="105"/>
      <c r="JGF289" s="105"/>
      <c r="JGG289" s="105"/>
      <c r="JGH289" s="105"/>
      <c r="JGI289" s="105"/>
      <c r="JGJ289" s="105"/>
      <c r="JGK289" s="105"/>
      <c r="JGL289" s="105"/>
      <c r="JGM289" s="105"/>
      <c r="JGN289" s="105"/>
      <c r="JGO289" s="105"/>
      <c r="JGP289" s="105"/>
      <c r="JGQ289" s="105"/>
      <c r="JGR289" s="105"/>
      <c r="JGS289" s="105"/>
      <c r="JGT289" s="105"/>
      <c r="JGU289" s="105"/>
      <c r="JGV289" s="105"/>
      <c r="JGW289" s="105"/>
      <c r="JGX289" s="105"/>
      <c r="JGY289" s="105"/>
      <c r="JGZ289" s="105"/>
      <c r="JHA289" s="105"/>
      <c r="JHB289" s="105"/>
      <c r="JHC289" s="105"/>
      <c r="JHD289" s="105"/>
      <c r="JHE289" s="105"/>
      <c r="JHF289" s="105"/>
      <c r="JHG289" s="105"/>
      <c r="JHH289" s="105"/>
      <c r="JHI289" s="105"/>
      <c r="JHJ289" s="105"/>
      <c r="JHK289" s="105"/>
      <c r="JHL289" s="105"/>
      <c r="JHM289" s="105"/>
      <c r="JHN289" s="105"/>
      <c r="JHO289" s="105"/>
      <c r="JHP289" s="105"/>
      <c r="JHQ289" s="105"/>
      <c r="JHR289" s="105"/>
      <c r="JHS289" s="105"/>
      <c r="JHT289" s="105"/>
      <c r="JHU289" s="105"/>
      <c r="JHV289" s="105"/>
      <c r="JHW289" s="105"/>
      <c r="JHX289" s="105"/>
      <c r="JHY289" s="105"/>
      <c r="JHZ289" s="105"/>
      <c r="JIA289" s="105"/>
      <c r="JIB289" s="105"/>
      <c r="JIC289" s="105"/>
      <c r="JID289" s="105"/>
      <c r="JIE289" s="105"/>
      <c r="JIF289" s="105"/>
      <c r="JIG289" s="105"/>
      <c r="JIH289" s="105"/>
      <c r="JII289" s="105"/>
      <c r="JIJ289" s="105"/>
      <c r="JIK289" s="105"/>
      <c r="JIL289" s="105"/>
      <c r="JIM289" s="105"/>
      <c r="JIN289" s="105"/>
      <c r="JIO289" s="105"/>
      <c r="JIP289" s="105"/>
      <c r="JIQ289" s="105"/>
      <c r="JIR289" s="105"/>
      <c r="JIS289" s="105"/>
      <c r="JIT289" s="105"/>
      <c r="JIU289" s="105"/>
      <c r="JIV289" s="105"/>
      <c r="JIW289" s="105"/>
      <c r="JIX289" s="105"/>
      <c r="JIY289" s="105"/>
      <c r="JIZ289" s="105"/>
      <c r="JJA289" s="105"/>
      <c r="JJB289" s="105"/>
      <c r="JJC289" s="105"/>
      <c r="JJD289" s="105"/>
      <c r="JJE289" s="105"/>
      <c r="JJF289" s="105"/>
      <c r="JJG289" s="105"/>
      <c r="JJH289" s="105"/>
      <c r="JJI289" s="105"/>
      <c r="JJJ289" s="105"/>
      <c r="JJK289" s="105"/>
      <c r="JJL289" s="105"/>
      <c r="JJM289" s="105"/>
      <c r="JJN289" s="105"/>
      <c r="JJO289" s="105"/>
      <c r="JJP289" s="105"/>
      <c r="JJQ289" s="105"/>
      <c r="JJR289" s="105"/>
      <c r="JJS289" s="105"/>
      <c r="JJT289" s="105"/>
      <c r="JJU289" s="105"/>
      <c r="JJV289" s="105"/>
      <c r="JJW289" s="105"/>
      <c r="JJX289" s="105"/>
      <c r="JJY289" s="105"/>
      <c r="JJZ289" s="105"/>
      <c r="JKA289" s="105"/>
      <c r="JKB289" s="105"/>
      <c r="JKC289" s="105"/>
      <c r="JKD289" s="105"/>
      <c r="JKE289" s="105"/>
      <c r="JKF289" s="105"/>
      <c r="JKG289" s="105"/>
      <c r="JKH289" s="105"/>
      <c r="JKI289" s="105"/>
      <c r="JKJ289" s="105"/>
      <c r="JKK289" s="105"/>
      <c r="JKL289" s="105"/>
      <c r="JKM289" s="105"/>
      <c r="JKN289" s="105"/>
      <c r="JKO289" s="105"/>
      <c r="JKP289" s="105"/>
      <c r="JKQ289" s="105"/>
      <c r="JKR289" s="105"/>
      <c r="JKS289" s="105"/>
      <c r="JKT289" s="105"/>
      <c r="JKU289" s="105"/>
      <c r="JKV289" s="105"/>
      <c r="JKW289" s="105"/>
      <c r="JKX289" s="105"/>
      <c r="JKY289" s="105"/>
      <c r="JKZ289" s="105"/>
      <c r="JLA289" s="105"/>
      <c r="JLB289" s="105"/>
      <c r="JLC289" s="105"/>
      <c r="JLD289" s="105"/>
      <c r="JLE289" s="105"/>
      <c r="JLF289" s="105"/>
      <c r="JLG289" s="105"/>
      <c r="JLH289" s="105"/>
      <c r="JLI289" s="105"/>
      <c r="JLJ289" s="105"/>
      <c r="JLK289" s="105"/>
      <c r="JLL289" s="105"/>
      <c r="JLM289" s="105"/>
      <c r="JLN289" s="105"/>
      <c r="JLO289" s="105"/>
      <c r="JLP289" s="105"/>
      <c r="JLQ289" s="105"/>
      <c r="JLR289" s="105"/>
      <c r="JLS289" s="105"/>
      <c r="JLT289" s="105"/>
      <c r="JLU289" s="105"/>
      <c r="JLV289" s="105"/>
      <c r="JLW289" s="105"/>
      <c r="JLX289" s="105"/>
      <c r="JLY289" s="105"/>
      <c r="JLZ289" s="105"/>
      <c r="JMA289" s="105"/>
      <c r="JMB289" s="105"/>
      <c r="JMC289" s="105"/>
      <c r="JMD289" s="105"/>
      <c r="JME289" s="105"/>
      <c r="JMF289" s="105"/>
      <c r="JMG289" s="105"/>
      <c r="JMH289" s="105"/>
      <c r="JMI289" s="105"/>
      <c r="JMJ289" s="105"/>
      <c r="JMK289" s="105"/>
      <c r="JML289" s="105"/>
      <c r="JMM289" s="105"/>
      <c r="JMN289" s="105"/>
      <c r="JMO289" s="105"/>
      <c r="JMP289" s="105"/>
      <c r="JMQ289" s="105"/>
      <c r="JMR289" s="105"/>
      <c r="JMS289" s="105"/>
      <c r="JMT289" s="105"/>
      <c r="JMU289" s="105"/>
      <c r="JMV289" s="105"/>
      <c r="JMW289" s="105"/>
      <c r="JMX289" s="105"/>
      <c r="JMY289" s="105"/>
      <c r="JMZ289" s="105"/>
      <c r="JNA289" s="105"/>
      <c r="JNB289" s="105"/>
      <c r="JNC289" s="105"/>
      <c r="JND289" s="105"/>
      <c r="JNE289" s="105"/>
      <c r="JNF289" s="105"/>
      <c r="JNG289" s="105"/>
      <c r="JNH289" s="105"/>
      <c r="JNI289" s="105"/>
      <c r="JNJ289" s="105"/>
      <c r="JNK289" s="105"/>
      <c r="JNL289" s="105"/>
      <c r="JNM289" s="105"/>
      <c r="JNN289" s="105"/>
      <c r="JNO289" s="105"/>
      <c r="JNP289" s="105"/>
      <c r="JNQ289" s="105"/>
      <c r="JNR289" s="105"/>
      <c r="JNS289" s="105"/>
      <c r="JNT289" s="105"/>
      <c r="JNU289" s="105"/>
      <c r="JNV289" s="105"/>
      <c r="JNW289" s="105"/>
      <c r="JNX289" s="105"/>
      <c r="JNY289" s="105"/>
      <c r="JNZ289" s="105"/>
      <c r="JOA289" s="105"/>
      <c r="JOB289" s="105"/>
      <c r="JOC289" s="105"/>
      <c r="JOD289" s="105"/>
      <c r="JOE289" s="105"/>
      <c r="JOF289" s="105"/>
      <c r="JOG289" s="105"/>
      <c r="JOH289" s="105"/>
      <c r="JOI289" s="105"/>
      <c r="JOJ289" s="105"/>
      <c r="JOK289" s="105"/>
      <c r="JOL289" s="105"/>
      <c r="JOM289" s="105"/>
      <c r="JON289" s="105"/>
      <c r="JOO289" s="105"/>
      <c r="JOP289" s="105"/>
      <c r="JOQ289" s="105"/>
      <c r="JOR289" s="105"/>
      <c r="JOS289" s="105"/>
      <c r="JOT289" s="105"/>
      <c r="JOU289" s="105"/>
      <c r="JOV289" s="105"/>
      <c r="JOW289" s="105"/>
      <c r="JOX289" s="105"/>
      <c r="JOY289" s="105"/>
      <c r="JOZ289" s="105"/>
      <c r="JPA289" s="105"/>
      <c r="JPB289" s="105"/>
      <c r="JPC289" s="105"/>
      <c r="JPD289" s="105"/>
      <c r="JPE289" s="105"/>
      <c r="JPF289" s="105"/>
      <c r="JPG289" s="105"/>
      <c r="JPH289" s="105"/>
      <c r="JPI289" s="105"/>
      <c r="JPJ289" s="105"/>
      <c r="JPK289" s="105"/>
      <c r="JPL289" s="105"/>
      <c r="JPM289" s="105"/>
      <c r="JPN289" s="105"/>
      <c r="JPO289" s="105"/>
      <c r="JPP289" s="105"/>
      <c r="JPQ289" s="105"/>
      <c r="JPR289" s="105"/>
      <c r="JPS289" s="105"/>
      <c r="JPT289" s="105"/>
      <c r="JPU289" s="105"/>
      <c r="JPV289" s="105"/>
      <c r="JPW289" s="105"/>
      <c r="JPX289" s="105"/>
      <c r="JPY289" s="105"/>
      <c r="JPZ289" s="105"/>
      <c r="JQA289" s="105"/>
      <c r="JQB289" s="105"/>
      <c r="JQC289" s="105"/>
      <c r="JQD289" s="105"/>
      <c r="JQE289" s="105"/>
      <c r="JQF289" s="105"/>
      <c r="JQG289" s="105"/>
      <c r="JQH289" s="105"/>
      <c r="JQI289" s="105"/>
      <c r="JQJ289" s="105"/>
      <c r="JQK289" s="105"/>
      <c r="JQL289" s="105"/>
      <c r="JQM289" s="105"/>
      <c r="JQN289" s="105"/>
      <c r="JQO289" s="105"/>
      <c r="JQP289" s="105"/>
      <c r="JQQ289" s="105"/>
      <c r="JQR289" s="105"/>
      <c r="JQS289" s="105"/>
      <c r="JQT289" s="105"/>
      <c r="JQU289" s="105"/>
      <c r="JQV289" s="105"/>
      <c r="JQW289" s="105"/>
      <c r="JQX289" s="105"/>
      <c r="JQY289" s="105"/>
      <c r="JQZ289" s="105"/>
      <c r="JRA289" s="105"/>
      <c r="JRB289" s="105"/>
      <c r="JRC289" s="105"/>
      <c r="JRD289" s="105"/>
      <c r="JRE289" s="105"/>
      <c r="JRF289" s="105"/>
      <c r="JRG289" s="105"/>
      <c r="JRH289" s="105"/>
      <c r="JRI289" s="105"/>
      <c r="JRJ289" s="105"/>
      <c r="JRK289" s="105"/>
      <c r="JRL289" s="105"/>
      <c r="JRM289" s="105"/>
      <c r="JRN289" s="105"/>
      <c r="JRO289" s="105"/>
      <c r="JRP289" s="105"/>
      <c r="JRQ289" s="105"/>
      <c r="JRR289" s="105"/>
      <c r="JRS289" s="105"/>
      <c r="JRT289" s="105"/>
      <c r="JRU289" s="105"/>
      <c r="JRV289" s="105"/>
      <c r="JRW289" s="105"/>
      <c r="JRX289" s="105"/>
      <c r="JRY289" s="105"/>
      <c r="JRZ289" s="105"/>
      <c r="JSA289" s="105"/>
      <c r="JSB289" s="105"/>
      <c r="JSC289" s="105"/>
      <c r="JSD289" s="105"/>
      <c r="JSE289" s="105"/>
      <c r="JSF289" s="105"/>
      <c r="JSG289" s="105"/>
      <c r="JSH289" s="105"/>
      <c r="JSI289" s="105"/>
      <c r="JSJ289" s="105"/>
      <c r="JSK289" s="105"/>
      <c r="JSL289" s="105"/>
      <c r="JSM289" s="105"/>
      <c r="JSN289" s="105"/>
      <c r="JSO289" s="105"/>
      <c r="JSP289" s="105"/>
      <c r="JSQ289" s="105"/>
      <c r="JSR289" s="105"/>
      <c r="JSS289" s="105"/>
      <c r="JST289" s="105"/>
      <c r="JSU289" s="105"/>
      <c r="JSV289" s="105"/>
      <c r="JSW289" s="105"/>
      <c r="JSX289" s="105"/>
      <c r="JSY289" s="105"/>
      <c r="JSZ289" s="105"/>
      <c r="JTA289" s="105"/>
      <c r="JTB289" s="105"/>
      <c r="JTC289" s="105"/>
      <c r="JTD289" s="105"/>
      <c r="JTE289" s="105"/>
      <c r="JTF289" s="105"/>
      <c r="JTG289" s="105"/>
      <c r="JTH289" s="105"/>
      <c r="JTI289" s="105"/>
      <c r="JTJ289" s="105"/>
      <c r="JTK289" s="105"/>
      <c r="JTL289" s="105"/>
      <c r="JTM289" s="105"/>
      <c r="JTN289" s="105"/>
      <c r="JTO289" s="105"/>
      <c r="JTP289" s="105"/>
      <c r="JTQ289" s="105"/>
      <c r="JTR289" s="105"/>
      <c r="JTS289" s="105"/>
      <c r="JTT289" s="105"/>
      <c r="JTU289" s="105"/>
      <c r="JTV289" s="105"/>
      <c r="JTW289" s="105"/>
      <c r="JTX289" s="105"/>
      <c r="JTY289" s="105"/>
      <c r="JTZ289" s="105"/>
      <c r="JUA289" s="105"/>
      <c r="JUB289" s="105"/>
      <c r="JUC289" s="105"/>
      <c r="JUD289" s="105"/>
      <c r="JUE289" s="105"/>
      <c r="JUF289" s="105"/>
      <c r="JUG289" s="105"/>
      <c r="JUH289" s="105"/>
      <c r="JUI289" s="105"/>
      <c r="JUJ289" s="105"/>
      <c r="JUK289" s="105"/>
      <c r="JUL289" s="105"/>
      <c r="JUM289" s="105"/>
      <c r="JUN289" s="105"/>
      <c r="JUO289" s="105"/>
      <c r="JUP289" s="105"/>
      <c r="JUQ289" s="105"/>
      <c r="JUR289" s="105"/>
      <c r="JUS289" s="105"/>
      <c r="JUT289" s="105"/>
      <c r="JUU289" s="105"/>
      <c r="JUV289" s="105"/>
      <c r="JUW289" s="105"/>
      <c r="JUX289" s="105"/>
      <c r="JUY289" s="105"/>
      <c r="JUZ289" s="105"/>
      <c r="JVA289" s="105"/>
      <c r="JVB289" s="105"/>
      <c r="JVC289" s="105"/>
      <c r="JVD289" s="105"/>
      <c r="JVE289" s="105"/>
      <c r="JVF289" s="105"/>
      <c r="JVG289" s="105"/>
      <c r="JVH289" s="105"/>
      <c r="JVI289" s="105"/>
      <c r="JVJ289" s="105"/>
      <c r="JVK289" s="105"/>
      <c r="JVL289" s="105"/>
      <c r="JVM289" s="105"/>
      <c r="JVN289" s="105"/>
      <c r="JVO289" s="105"/>
      <c r="JVP289" s="105"/>
      <c r="JVQ289" s="105"/>
      <c r="JVR289" s="105"/>
      <c r="JVS289" s="105"/>
      <c r="JVT289" s="105"/>
      <c r="JVU289" s="105"/>
      <c r="JVV289" s="105"/>
      <c r="JVW289" s="105"/>
      <c r="JVX289" s="105"/>
      <c r="JVY289" s="105"/>
      <c r="JVZ289" s="105"/>
      <c r="JWA289" s="105"/>
      <c r="JWB289" s="105"/>
      <c r="JWC289" s="105"/>
      <c r="JWD289" s="105"/>
      <c r="JWE289" s="105"/>
      <c r="JWF289" s="105"/>
      <c r="JWG289" s="105"/>
      <c r="JWH289" s="105"/>
      <c r="JWI289" s="105"/>
      <c r="JWJ289" s="105"/>
      <c r="JWK289" s="105"/>
      <c r="JWL289" s="105"/>
      <c r="JWM289" s="105"/>
      <c r="JWN289" s="105"/>
      <c r="JWO289" s="105"/>
      <c r="JWP289" s="105"/>
      <c r="JWQ289" s="105"/>
      <c r="JWR289" s="105"/>
      <c r="JWS289" s="105"/>
      <c r="JWT289" s="105"/>
      <c r="JWU289" s="105"/>
      <c r="JWV289" s="105"/>
      <c r="JWW289" s="105"/>
      <c r="JWX289" s="105"/>
      <c r="JWY289" s="105"/>
      <c r="JWZ289" s="105"/>
      <c r="JXA289" s="105"/>
      <c r="JXB289" s="105"/>
      <c r="JXC289" s="105"/>
      <c r="JXD289" s="105"/>
      <c r="JXE289" s="105"/>
      <c r="JXF289" s="105"/>
      <c r="JXG289" s="105"/>
      <c r="JXH289" s="105"/>
      <c r="JXI289" s="105"/>
      <c r="JXJ289" s="105"/>
      <c r="JXK289" s="105"/>
      <c r="JXL289" s="105"/>
      <c r="JXM289" s="105"/>
      <c r="JXN289" s="105"/>
      <c r="JXO289" s="105"/>
      <c r="JXP289" s="105"/>
      <c r="JXQ289" s="105"/>
      <c r="JXR289" s="105"/>
      <c r="JXS289" s="105"/>
      <c r="JXT289" s="105"/>
      <c r="JXU289" s="105"/>
      <c r="JXV289" s="105"/>
      <c r="JXW289" s="105"/>
      <c r="JXX289" s="105"/>
      <c r="JXY289" s="105"/>
      <c r="JXZ289" s="105"/>
      <c r="JYA289" s="105"/>
      <c r="JYB289" s="105"/>
      <c r="JYC289" s="105"/>
      <c r="JYD289" s="105"/>
      <c r="JYE289" s="105"/>
      <c r="JYF289" s="105"/>
      <c r="JYG289" s="105"/>
      <c r="JYH289" s="105"/>
      <c r="JYI289" s="105"/>
      <c r="JYJ289" s="105"/>
      <c r="JYK289" s="105"/>
      <c r="JYL289" s="105"/>
      <c r="JYM289" s="105"/>
      <c r="JYN289" s="105"/>
      <c r="JYO289" s="105"/>
      <c r="JYP289" s="105"/>
      <c r="JYQ289" s="105"/>
      <c r="JYR289" s="105"/>
      <c r="JYS289" s="105"/>
      <c r="JYT289" s="105"/>
      <c r="JYU289" s="105"/>
      <c r="JYV289" s="105"/>
      <c r="JYW289" s="105"/>
      <c r="JYX289" s="105"/>
      <c r="JYY289" s="105"/>
      <c r="JYZ289" s="105"/>
      <c r="JZA289" s="105"/>
      <c r="JZB289" s="105"/>
      <c r="JZC289" s="105"/>
      <c r="JZD289" s="105"/>
      <c r="JZE289" s="105"/>
      <c r="JZF289" s="105"/>
      <c r="JZG289" s="105"/>
      <c r="JZH289" s="105"/>
      <c r="JZI289" s="105"/>
      <c r="JZJ289" s="105"/>
      <c r="JZK289" s="105"/>
      <c r="JZL289" s="105"/>
      <c r="JZM289" s="105"/>
      <c r="JZN289" s="105"/>
      <c r="JZO289" s="105"/>
      <c r="JZP289" s="105"/>
      <c r="JZQ289" s="105"/>
      <c r="JZR289" s="105"/>
      <c r="JZS289" s="105"/>
      <c r="JZT289" s="105"/>
      <c r="JZU289" s="105"/>
      <c r="JZV289" s="105"/>
      <c r="JZW289" s="105"/>
      <c r="JZX289" s="105"/>
      <c r="JZY289" s="105"/>
      <c r="JZZ289" s="105"/>
      <c r="KAA289" s="105"/>
      <c r="KAB289" s="105"/>
      <c r="KAC289" s="105"/>
      <c r="KAD289" s="105"/>
      <c r="KAE289" s="105"/>
      <c r="KAF289" s="105"/>
      <c r="KAG289" s="105"/>
      <c r="KAH289" s="105"/>
      <c r="KAI289" s="105"/>
      <c r="KAJ289" s="105"/>
      <c r="KAK289" s="105"/>
      <c r="KAL289" s="105"/>
      <c r="KAM289" s="105"/>
      <c r="KAN289" s="105"/>
      <c r="KAO289" s="105"/>
      <c r="KAP289" s="105"/>
      <c r="KAQ289" s="105"/>
      <c r="KAR289" s="105"/>
      <c r="KAS289" s="105"/>
      <c r="KAT289" s="105"/>
      <c r="KAU289" s="105"/>
      <c r="KAV289" s="105"/>
      <c r="KAW289" s="105"/>
      <c r="KAX289" s="105"/>
      <c r="KAY289" s="105"/>
      <c r="KAZ289" s="105"/>
      <c r="KBA289" s="105"/>
      <c r="KBB289" s="105"/>
      <c r="KBC289" s="105"/>
      <c r="KBD289" s="105"/>
      <c r="KBE289" s="105"/>
      <c r="KBF289" s="105"/>
      <c r="KBG289" s="105"/>
      <c r="KBH289" s="105"/>
      <c r="KBI289" s="105"/>
      <c r="KBJ289" s="105"/>
      <c r="KBK289" s="105"/>
      <c r="KBL289" s="105"/>
      <c r="KBM289" s="105"/>
      <c r="KBN289" s="105"/>
      <c r="KBO289" s="105"/>
      <c r="KBP289" s="105"/>
      <c r="KBQ289" s="105"/>
      <c r="KBR289" s="105"/>
      <c r="KBS289" s="105"/>
      <c r="KBT289" s="105"/>
      <c r="KBU289" s="105"/>
      <c r="KBV289" s="105"/>
      <c r="KBW289" s="105"/>
      <c r="KBX289" s="105"/>
      <c r="KBY289" s="105"/>
      <c r="KBZ289" s="105"/>
      <c r="KCA289" s="105"/>
      <c r="KCB289" s="105"/>
      <c r="KCC289" s="105"/>
      <c r="KCD289" s="105"/>
      <c r="KCE289" s="105"/>
      <c r="KCF289" s="105"/>
      <c r="KCG289" s="105"/>
      <c r="KCH289" s="105"/>
      <c r="KCI289" s="105"/>
      <c r="KCJ289" s="105"/>
      <c r="KCK289" s="105"/>
      <c r="KCL289" s="105"/>
      <c r="KCM289" s="105"/>
      <c r="KCN289" s="105"/>
      <c r="KCO289" s="105"/>
      <c r="KCP289" s="105"/>
      <c r="KCQ289" s="105"/>
      <c r="KCR289" s="105"/>
      <c r="KCS289" s="105"/>
      <c r="KCT289" s="105"/>
      <c r="KCU289" s="105"/>
      <c r="KCV289" s="105"/>
      <c r="KCW289" s="105"/>
      <c r="KCX289" s="105"/>
      <c r="KCY289" s="105"/>
      <c r="KCZ289" s="105"/>
      <c r="KDA289" s="105"/>
      <c r="KDB289" s="105"/>
      <c r="KDC289" s="105"/>
      <c r="KDD289" s="105"/>
      <c r="KDE289" s="105"/>
      <c r="KDF289" s="105"/>
      <c r="KDG289" s="105"/>
      <c r="KDH289" s="105"/>
      <c r="KDI289" s="105"/>
      <c r="KDJ289" s="105"/>
      <c r="KDK289" s="105"/>
      <c r="KDL289" s="105"/>
      <c r="KDM289" s="105"/>
      <c r="KDN289" s="105"/>
      <c r="KDO289" s="105"/>
      <c r="KDP289" s="105"/>
      <c r="KDQ289" s="105"/>
      <c r="KDR289" s="105"/>
      <c r="KDS289" s="105"/>
      <c r="KDT289" s="105"/>
      <c r="KDU289" s="105"/>
      <c r="KDV289" s="105"/>
      <c r="KDW289" s="105"/>
      <c r="KDX289" s="105"/>
      <c r="KDY289" s="105"/>
      <c r="KDZ289" s="105"/>
      <c r="KEA289" s="105"/>
      <c r="KEB289" s="105"/>
      <c r="KEC289" s="105"/>
      <c r="KED289" s="105"/>
      <c r="KEE289" s="105"/>
      <c r="KEF289" s="105"/>
      <c r="KEG289" s="105"/>
      <c r="KEH289" s="105"/>
      <c r="KEI289" s="105"/>
      <c r="KEJ289" s="105"/>
      <c r="KEK289" s="105"/>
      <c r="KEL289" s="105"/>
      <c r="KEM289" s="105"/>
      <c r="KEN289" s="105"/>
      <c r="KEO289" s="105"/>
      <c r="KEP289" s="105"/>
      <c r="KEQ289" s="105"/>
      <c r="KER289" s="105"/>
      <c r="KES289" s="105"/>
      <c r="KET289" s="105"/>
      <c r="KEU289" s="105"/>
      <c r="KEV289" s="105"/>
      <c r="KEW289" s="105"/>
      <c r="KEX289" s="105"/>
      <c r="KEY289" s="105"/>
      <c r="KEZ289" s="105"/>
      <c r="KFA289" s="105"/>
      <c r="KFB289" s="105"/>
      <c r="KFC289" s="105"/>
      <c r="KFD289" s="105"/>
      <c r="KFE289" s="105"/>
      <c r="KFF289" s="105"/>
      <c r="KFG289" s="105"/>
      <c r="KFH289" s="105"/>
      <c r="KFI289" s="105"/>
      <c r="KFJ289" s="105"/>
      <c r="KFK289" s="105"/>
      <c r="KFL289" s="105"/>
      <c r="KFM289" s="105"/>
      <c r="KFN289" s="105"/>
      <c r="KFO289" s="105"/>
      <c r="KFP289" s="105"/>
      <c r="KFQ289" s="105"/>
      <c r="KFR289" s="105"/>
      <c r="KFS289" s="105"/>
      <c r="KFT289" s="105"/>
      <c r="KFU289" s="105"/>
      <c r="KFV289" s="105"/>
      <c r="KFW289" s="105"/>
      <c r="KFX289" s="105"/>
      <c r="KFY289" s="105"/>
      <c r="KFZ289" s="105"/>
      <c r="KGA289" s="105"/>
      <c r="KGB289" s="105"/>
      <c r="KGC289" s="105"/>
      <c r="KGD289" s="105"/>
      <c r="KGE289" s="105"/>
      <c r="KGF289" s="105"/>
      <c r="KGG289" s="105"/>
      <c r="KGH289" s="105"/>
      <c r="KGI289" s="105"/>
      <c r="KGJ289" s="105"/>
      <c r="KGK289" s="105"/>
      <c r="KGL289" s="105"/>
      <c r="KGM289" s="105"/>
      <c r="KGN289" s="105"/>
      <c r="KGO289" s="105"/>
      <c r="KGP289" s="105"/>
      <c r="KGQ289" s="105"/>
      <c r="KGR289" s="105"/>
      <c r="KGS289" s="105"/>
      <c r="KGT289" s="105"/>
      <c r="KGU289" s="105"/>
      <c r="KGV289" s="105"/>
      <c r="KGW289" s="105"/>
      <c r="KGX289" s="105"/>
      <c r="KGY289" s="105"/>
      <c r="KGZ289" s="105"/>
      <c r="KHA289" s="105"/>
      <c r="KHB289" s="105"/>
      <c r="KHC289" s="105"/>
      <c r="KHD289" s="105"/>
      <c r="KHE289" s="105"/>
      <c r="KHF289" s="105"/>
      <c r="KHG289" s="105"/>
      <c r="KHH289" s="105"/>
      <c r="KHI289" s="105"/>
      <c r="KHJ289" s="105"/>
      <c r="KHK289" s="105"/>
      <c r="KHL289" s="105"/>
      <c r="KHM289" s="105"/>
      <c r="KHN289" s="105"/>
      <c r="KHO289" s="105"/>
      <c r="KHP289" s="105"/>
      <c r="KHQ289" s="105"/>
      <c r="KHR289" s="105"/>
      <c r="KHS289" s="105"/>
      <c r="KHT289" s="105"/>
      <c r="KHU289" s="105"/>
      <c r="KHV289" s="105"/>
      <c r="KHW289" s="105"/>
      <c r="KHX289" s="105"/>
      <c r="KHY289" s="105"/>
      <c r="KHZ289" s="105"/>
      <c r="KIA289" s="105"/>
      <c r="KIB289" s="105"/>
      <c r="KIC289" s="105"/>
      <c r="KID289" s="105"/>
      <c r="KIE289" s="105"/>
      <c r="KIF289" s="105"/>
      <c r="KIG289" s="105"/>
      <c r="KIH289" s="105"/>
      <c r="KII289" s="105"/>
      <c r="KIJ289" s="105"/>
      <c r="KIK289" s="105"/>
      <c r="KIL289" s="105"/>
      <c r="KIM289" s="105"/>
      <c r="KIN289" s="105"/>
      <c r="KIO289" s="105"/>
      <c r="KIP289" s="105"/>
      <c r="KIQ289" s="105"/>
      <c r="KIR289" s="105"/>
      <c r="KIS289" s="105"/>
      <c r="KIT289" s="105"/>
      <c r="KIU289" s="105"/>
      <c r="KIV289" s="105"/>
      <c r="KIW289" s="105"/>
      <c r="KIX289" s="105"/>
      <c r="KIY289" s="105"/>
      <c r="KIZ289" s="105"/>
      <c r="KJA289" s="105"/>
      <c r="KJB289" s="105"/>
      <c r="KJC289" s="105"/>
      <c r="KJD289" s="105"/>
      <c r="KJE289" s="105"/>
      <c r="KJF289" s="105"/>
      <c r="KJG289" s="105"/>
      <c r="KJH289" s="105"/>
      <c r="KJI289" s="105"/>
      <c r="KJJ289" s="105"/>
      <c r="KJK289" s="105"/>
      <c r="KJL289" s="105"/>
      <c r="KJM289" s="105"/>
      <c r="KJN289" s="105"/>
      <c r="KJO289" s="105"/>
      <c r="KJP289" s="105"/>
      <c r="KJQ289" s="105"/>
      <c r="KJR289" s="105"/>
      <c r="KJS289" s="105"/>
      <c r="KJT289" s="105"/>
      <c r="KJU289" s="105"/>
      <c r="KJV289" s="105"/>
      <c r="KJW289" s="105"/>
      <c r="KJX289" s="105"/>
      <c r="KJY289" s="105"/>
      <c r="KJZ289" s="105"/>
      <c r="KKA289" s="105"/>
      <c r="KKB289" s="105"/>
      <c r="KKC289" s="105"/>
      <c r="KKD289" s="105"/>
      <c r="KKE289" s="105"/>
      <c r="KKF289" s="105"/>
      <c r="KKG289" s="105"/>
      <c r="KKH289" s="105"/>
      <c r="KKI289" s="105"/>
      <c r="KKJ289" s="105"/>
      <c r="KKK289" s="105"/>
      <c r="KKL289" s="105"/>
      <c r="KKM289" s="105"/>
      <c r="KKN289" s="105"/>
      <c r="KKO289" s="105"/>
      <c r="KKP289" s="105"/>
      <c r="KKQ289" s="105"/>
      <c r="KKR289" s="105"/>
      <c r="KKS289" s="105"/>
      <c r="KKT289" s="105"/>
      <c r="KKU289" s="105"/>
      <c r="KKV289" s="105"/>
      <c r="KKW289" s="105"/>
      <c r="KKX289" s="105"/>
      <c r="KKY289" s="105"/>
      <c r="KKZ289" s="105"/>
      <c r="KLA289" s="105"/>
      <c r="KLB289" s="105"/>
      <c r="KLC289" s="105"/>
      <c r="KLD289" s="105"/>
      <c r="KLE289" s="105"/>
      <c r="KLF289" s="105"/>
      <c r="KLG289" s="105"/>
      <c r="KLH289" s="105"/>
      <c r="KLI289" s="105"/>
      <c r="KLJ289" s="105"/>
      <c r="KLK289" s="105"/>
      <c r="KLL289" s="105"/>
      <c r="KLM289" s="105"/>
      <c r="KLN289" s="105"/>
      <c r="KLO289" s="105"/>
      <c r="KLP289" s="105"/>
      <c r="KLQ289" s="105"/>
      <c r="KLR289" s="105"/>
      <c r="KLS289" s="105"/>
      <c r="KLT289" s="105"/>
      <c r="KLU289" s="105"/>
      <c r="KLV289" s="105"/>
      <c r="KLW289" s="105"/>
      <c r="KLX289" s="105"/>
      <c r="KLY289" s="105"/>
      <c r="KLZ289" s="105"/>
      <c r="KMA289" s="105"/>
      <c r="KMB289" s="105"/>
      <c r="KMC289" s="105"/>
      <c r="KMD289" s="105"/>
      <c r="KME289" s="105"/>
      <c r="KMF289" s="105"/>
      <c r="KMG289" s="105"/>
      <c r="KMH289" s="105"/>
      <c r="KMI289" s="105"/>
      <c r="KMJ289" s="105"/>
      <c r="KMK289" s="105"/>
      <c r="KML289" s="105"/>
      <c r="KMM289" s="105"/>
      <c r="KMN289" s="105"/>
      <c r="KMO289" s="105"/>
      <c r="KMP289" s="105"/>
      <c r="KMQ289" s="105"/>
      <c r="KMR289" s="105"/>
      <c r="KMS289" s="105"/>
      <c r="KMT289" s="105"/>
      <c r="KMU289" s="105"/>
      <c r="KMV289" s="105"/>
      <c r="KMW289" s="105"/>
      <c r="KMX289" s="105"/>
      <c r="KMY289" s="105"/>
      <c r="KMZ289" s="105"/>
      <c r="KNA289" s="105"/>
      <c r="KNB289" s="105"/>
      <c r="KNC289" s="105"/>
      <c r="KND289" s="105"/>
      <c r="KNE289" s="105"/>
      <c r="KNF289" s="105"/>
      <c r="KNG289" s="105"/>
      <c r="KNH289" s="105"/>
      <c r="KNI289" s="105"/>
      <c r="KNJ289" s="105"/>
      <c r="KNK289" s="105"/>
      <c r="KNL289" s="105"/>
      <c r="KNM289" s="105"/>
      <c r="KNN289" s="105"/>
      <c r="KNO289" s="105"/>
      <c r="KNP289" s="105"/>
      <c r="KNQ289" s="105"/>
      <c r="KNR289" s="105"/>
      <c r="KNS289" s="105"/>
      <c r="KNT289" s="105"/>
      <c r="KNU289" s="105"/>
      <c r="KNV289" s="105"/>
      <c r="KNW289" s="105"/>
      <c r="KNX289" s="105"/>
      <c r="KNY289" s="105"/>
      <c r="KNZ289" s="105"/>
      <c r="KOA289" s="105"/>
      <c r="KOB289" s="105"/>
      <c r="KOC289" s="105"/>
      <c r="KOD289" s="105"/>
      <c r="KOE289" s="105"/>
      <c r="KOF289" s="105"/>
      <c r="KOG289" s="105"/>
      <c r="KOH289" s="105"/>
      <c r="KOI289" s="105"/>
      <c r="KOJ289" s="105"/>
      <c r="KOK289" s="105"/>
      <c r="KOL289" s="105"/>
      <c r="KOM289" s="105"/>
      <c r="KON289" s="105"/>
      <c r="KOO289" s="105"/>
      <c r="KOP289" s="105"/>
      <c r="KOQ289" s="105"/>
      <c r="KOR289" s="105"/>
      <c r="KOS289" s="105"/>
      <c r="KOT289" s="105"/>
      <c r="KOU289" s="105"/>
      <c r="KOV289" s="105"/>
      <c r="KOW289" s="105"/>
      <c r="KOX289" s="105"/>
      <c r="KOY289" s="105"/>
      <c r="KOZ289" s="105"/>
      <c r="KPA289" s="105"/>
      <c r="KPB289" s="105"/>
      <c r="KPC289" s="105"/>
      <c r="KPD289" s="105"/>
      <c r="KPE289" s="105"/>
      <c r="KPF289" s="105"/>
      <c r="KPG289" s="105"/>
      <c r="KPH289" s="105"/>
      <c r="KPI289" s="105"/>
      <c r="KPJ289" s="105"/>
      <c r="KPK289" s="105"/>
      <c r="KPL289" s="105"/>
      <c r="KPM289" s="105"/>
      <c r="KPN289" s="105"/>
      <c r="KPO289" s="105"/>
      <c r="KPP289" s="105"/>
      <c r="KPQ289" s="105"/>
      <c r="KPR289" s="105"/>
      <c r="KPS289" s="105"/>
      <c r="KPT289" s="105"/>
      <c r="KPU289" s="105"/>
      <c r="KPV289" s="105"/>
      <c r="KPW289" s="105"/>
      <c r="KPX289" s="105"/>
      <c r="KPY289" s="105"/>
      <c r="KPZ289" s="105"/>
      <c r="KQA289" s="105"/>
      <c r="KQB289" s="105"/>
      <c r="KQC289" s="105"/>
      <c r="KQD289" s="105"/>
      <c r="KQE289" s="105"/>
      <c r="KQF289" s="105"/>
      <c r="KQG289" s="105"/>
      <c r="KQH289" s="105"/>
      <c r="KQI289" s="105"/>
      <c r="KQJ289" s="105"/>
      <c r="KQK289" s="105"/>
      <c r="KQL289" s="105"/>
      <c r="KQM289" s="105"/>
      <c r="KQN289" s="105"/>
      <c r="KQO289" s="105"/>
      <c r="KQP289" s="105"/>
      <c r="KQQ289" s="105"/>
      <c r="KQR289" s="105"/>
      <c r="KQS289" s="105"/>
      <c r="KQT289" s="105"/>
      <c r="KQU289" s="105"/>
      <c r="KQV289" s="105"/>
      <c r="KQW289" s="105"/>
      <c r="KQX289" s="105"/>
      <c r="KQY289" s="105"/>
      <c r="KQZ289" s="105"/>
      <c r="KRA289" s="105"/>
      <c r="KRB289" s="105"/>
      <c r="KRC289" s="105"/>
      <c r="KRD289" s="105"/>
      <c r="KRE289" s="105"/>
      <c r="KRF289" s="105"/>
      <c r="KRG289" s="105"/>
      <c r="KRH289" s="105"/>
      <c r="KRI289" s="105"/>
      <c r="KRJ289" s="105"/>
      <c r="KRK289" s="105"/>
      <c r="KRL289" s="105"/>
      <c r="KRM289" s="105"/>
      <c r="KRN289" s="105"/>
      <c r="KRO289" s="105"/>
      <c r="KRP289" s="105"/>
      <c r="KRQ289" s="105"/>
      <c r="KRR289" s="105"/>
      <c r="KRS289" s="105"/>
      <c r="KRT289" s="105"/>
      <c r="KRU289" s="105"/>
      <c r="KRV289" s="105"/>
      <c r="KRW289" s="105"/>
      <c r="KRX289" s="105"/>
      <c r="KRY289" s="105"/>
      <c r="KRZ289" s="105"/>
      <c r="KSA289" s="105"/>
      <c r="KSB289" s="105"/>
      <c r="KSC289" s="105"/>
      <c r="KSD289" s="105"/>
      <c r="KSE289" s="105"/>
      <c r="KSF289" s="105"/>
      <c r="KSG289" s="105"/>
      <c r="KSH289" s="105"/>
      <c r="KSI289" s="105"/>
      <c r="KSJ289" s="105"/>
      <c r="KSK289" s="105"/>
      <c r="KSL289" s="105"/>
      <c r="KSM289" s="105"/>
      <c r="KSN289" s="105"/>
      <c r="KSO289" s="105"/>
      <c r="KSP289" s="105"/>
      <c r="KSQ289" s="105"/>
      <c r="KSR289" s="105"/>
      <c r="KSS289" s="105"/>
      <c r="KST289" s="105"/>
      <c r="KSU289" s="105"/>
      <c r="KSV289" s="105"/>
      <c r="KSW289" s="105"/>
      <c r="KSX289" s="105"/>
      <c r="KSY289" s="105"/>
      <c r="KSZ289" s="105"/>
      <c r="KTA289" s="105"/>
      <c r="KTB289" s="105"/>
      <c r="KTC289" s="105"/>
      <c r="KTD289" s="105"/>
      <c r="KTE289" s="105"/>
      <c r="KTF289" s="105"/>
      <c r="KTG289" s="105"/>
      <c r="KTH289" s="105"/>
      <c r="KTI289" s="105"/>
      <c r="KTJ289" s="105"/>
      <c r="KTK289" s="105"/>
      <c r="KTL289" s="105"/>
      <c r="KTM289" s="105"/>
      <c r="KTN289" s="105"/>
      <c r="KTO289" s="105"/>
      <c r="KTP289" s="105"/>
      <c r="KTQ289" s="105"/>
      <c r="KTR289" s="105"/>
      <c r="KTS289" s="105"/>
      <c r="KTT289" s="105"/>
      <c r="KTU289" s="105"/>
      <c r="KTV289" s="105"/>
      <c r="KTW289" s="105"/>
      <c r="KTX289" s="105"/>
      <c r="KTY289" s="105"/>
      <c r="KTZ289" s="105"/>
      <c r="KUA289" s="105"/>
      <c r="KUB289" s="105"/>
      <c r="KUC289" s="105"/>
      <c r="KUD289" s="105"/>
      <c r="KUE289" s="105"/>
      <c r="KUF289" s="105"/>
      <c r="KUG289" s="105"/>
      <c r="KUH289" s="105"/>
      <c r="KUI289" s="105"/>
      <c r="KUJ289" s="105"/>
      <c r="KUK289" s="105"/>
      <c r="KUL289" s="105"/>
      <c r="KUM289" s="105"/>
      <c r="KUN289" s="105"/>
      <c r="KUO289" s="105"/>
      <c r="KUP289" s="105"/>
      <c r="KUQ289" s="105"/>
      <c r="KUR289" s="105"/>
      <c r="KUS289" s="105"/>
      <c r="KUT289" s="105"/>
      <c r="KUU289" s="105"/>
      <c r="KUV289" s="105"/>
      <c r="KUW289" s="105"/>
      <c r="KUX289" s="105"/>
      <c r="KUY289" s="105"/>
      <c r="KUZ289" s="105"/>
      <c r="KVA289" s="105"/>
      <c r="KVB289" s="105"/>
      <c r="KVC289" s="105"/>
      <c r="KVD289" s="105"/>
      <c r="KVE289" s="105"/>
      <c r="KVF289" s="105"/>
      <c r="KVG289" s="105"/>
      <c r="KVH289" s="105"/>
      <c r="KVI289" s="105"/>
      <c r="KVJ289" s="105"/>
      <c r="KVK289" s="105"/>
      <c r="KVL289" s="105"/>
      <c r="KVM289" s="105"/>
      <c r="KVN289" s="105"/>
      <c r="KVO289" s="105"/>
      <c r="KVP289" s="105"/>
      <c r="KVQ289" s="105"/>
      <c r="KVR289" s="105"/>
      <c r="KVS289" s="105"/>
      <c r="KVT289" s="105"/>
      <c r="KVU289" s="105"/>
      <c r="KVV289" s="105"/>
      <c r="KVW289" s="105"/>
      <c r="KVX289" s="105"/>
      <c r="KVY289" s="105"/>
      <c r="KVZ289" s="105"/>
      <c r="KWA289" s="105"/>
      <c r="KWB289" s="105"/>
      <c r="KWC289" s="105"/>
      <c r="KWD289" s="105"/>
      <c r="KWE289" s="105"/>
      <c r="KWF289" s="105"/>
      <c r="KWG289" s="105"/>
      <c r="KWH289" s="105"/>
      <c r="KWI289" s="105"/>
      <c r="KWJ289" s="105"/>
      <c r="KWK289" s="105"/>
      <c r="KWL289" s="105"/>
      <c r="KWM289" s="105"/>
      <c r="KWN289" s="105"/>
      <c r="KWO289" s="105"/>
      <c r="KWP289" s="105"/>
      <c r="KWQ289" s="105"/>
      <c r="KWR289" s="105"/>
      <c r="KWS289" s="105"/>
      <c r="KWT289" s="105"/>
      <c r="KWU289" s="105"/>
      <c r="KWV289" s="105"/>
      <c r="KWW289" s="105"/>
      <c r="KWX289" s="105"/>
      <c r="KWY289" s="105"/>
      <c r="KWZ289" s="105"/>
      <c r="KXA289" s="105"/>
      <c r="KXB289" s="105"/>
      <c r="KXC289" s="105"/>
      <c r="KXD289" s="105"/>
      <c r="KXE289" s="105"/>
      <c r="KXF289" s="105"/>
      <c r="KXG289" s="105"/>
      <c r="KXH289" s="105"/>
      <c r="KXI289" s="105"/>
      <c r="KXJ289" s="105"/>
      <c r="KXK289" s="105"/>
      <c r="KXL289" s="105"/>
      <c r="KXM289" s="105"/>
      <c r="KXN289" s="105"/>
      <c r="KXO289" s="105"/>
      <c r="KXP289" s="105"/>
      <c r="KXQ289" s="105"/>
      <c r="KXR289" s="105"/>
      <c r="KXS289" s="105"/>
      <c r="KXT289" s="105"/>
      <c r="KXU289" s="105"/>
      <c r="KXV289" s="105"/>
      <c r="KXW289" s="105"/>
      <c r="KXX289" s="105"/>
      <c r="KXY289" s="105"/>
      <c r="KXZ289" s="105"/>
      <c r="KYA289" s="105"/>
      <c r="KYB289" s="105"/>
      <c r="KYC289" s="105"/>
      <c r="KYD289" s="105"/>
      <c r="KYE289" s="105"/>
      <c r="KYF289" s="105"/>
      <c r="KYG289" s="105"/>
      <c r="KYH289" s="105"/>
      <c r="KYI289" s="105"/>
      <c r="KYJ289" s="105"/>
      <c r="KYK289" s="105"/>
      <c r="KYL289" s="105"/>
      <c r="KYM289" s="105"/>
      <c r="KYN289" s="105"/>
      <c r="KYO289" s="105"/>
      <c r="KYP289" s="105"/>
      <c r="KYQ289" s="105"/>
      <c r="KYR289" s="105"/>
      <c r="KYS289" s="105"/>
      <c r="KYT289" s="105"/>
      <c r="KYU289" s="105"/>
      <c r="KYV289" s="105"/>
      <c r="KYW289" s="105"/>
      <c r="KYX289" s="105"/>
      <c r="KYY289" s="105"/>
      <c r="KYZ289" s="105"/>
      <c r="KZA289" s="105"/>
      <c r="KZB289" s="105"/>
      <c r="KZC289" s="105"/>
      <c r="KZD289" s="105"/>
      <c r="KZE289" s="105"/>
      <c r="KZF289" s="105"/>
      <c r="KZG289" s="105"/>
      <c r="KZH289" s="105"/>
      <c r="KZI289" s="105"/>
      <c r="KZJ289" s="105"/>
      <c r="KZK289" s="105"/>
      <c r="KZL289" s="105"/>
      <c r="KZM289" s="105"/>
      <c r="KZN289" s="105"/>
      <c r="KZO289" s="105"/>
      <c r="KZP289" s="105"/>
      <c r="KZQ289" s="105"/>
      <c r="KZR289" s="105"/>
      <c r="KZS289" s="105"/>
      <c r="KZT289" s="105"/>
      <c r="KZU289" s="105"/>
      <c r="KZV289" s="105"/>
      <c r="KZW289" s="105"/>
      <c r="KZX289" s="105"/>
      <c r="KZY289" s="105"/>
      <c r="KZZ289" s="105"/>
      <c r="LAA289" s="105"/>
      <c r="LAB289" s="105"/>
      <c r="LAC289" s="105"/>
      <c r="LAD289" s="105"/>
      <c r="LAE289" s="105"/>
      <c r="LAF289" s="105"/>
      <c r="LAG289" s="105"/>
      <c r="LAH289" s="105"/>
      <c r="LAI289" s="105"/>
      <c r="LAJ289" s="105"/>
      <c r="LAK289" s="105"/>
      <c r="LAL289" s="105"/>
      <c r="LAM289" s="105"/>
      <c r="LAN289" s="105"/>
      <c r="LAO289" s="105"/>
      <c r="LAP289" s="105"/>
      <c r="LAQ289" s="105"/>
      <c r="LAR289" s="105"/>
      <c r="LAS289" s="105"/>
      <c r="LAT289" s="105"/>
      <c r="LAU289" s="105"/>
      <c r="LAV289" s="105"/>
      <c r="LAW289" s="105"/>
      <c r="LAX289" s="105"/>
      <c r="LAY289" s="105"/>
      <c r="LAZ289" s="105"/>
      <c r="LBA289" s="105"/>
      <c r="LBB289" s="105"/>
      <c r="LBC289" s="105"/>
      <c r="LBD289" s="105"/>
      <c r="LBE289" s="105"/>
      <c r="LBF289" s="105"/>
      <c r="LBG289" s="105"/>
      <c r="LBH289" s="105"/>
      <c r="LBI289" s="105"/>
      <c r="LBJ289" s="105"/>
      <c r="LBK289" s="105"/>
      <c r="LBL289" s="105"/>
      <c r="LBM289" s="105"/>
      <c r="LBN289" s="105"/>
      <c r="LBO289" s="105"/>
      <c r="LBP289" s="105"/>
      <c r="LBQ289" s="105"/>
      <c r="LBR289" s="105"/>
      <c r="LBS289" s="105"/>
      <c r="LBT289" s="105"/>
      <c r="LBU289" s="105"/>
      <c r="LBV289" s="105"/>
      <c r="LBW289" s="105"/>
      <c r="LBX289" s="105"/>
      <c r="LBY289" s="105"/>
      <c r="LBZ289" s="105"/>
      <c r="LCA289" s="105"/>
      <c r="LCB289" s="105"/>
      <c r="LCC289" s="105"/>
      <c r="LCD289" s="105"/>
      <c r="LCE289" s="105"/>
      <c r="LCF289" s="105"/>
      <c r="LCG289" s="105"/>
      <c r="LCH289" s="105"/>
      <c r="LCI289" s="105"/>
      <c r="LCJ289" s="105"/>
      <c r="LCK289" s="105"/>
      <c r="LCL289" s="105"/>
      <c r="LCM289" s="105"/>
      <c r="LCN289" s="105"/>
      <c r="LCO289" s="105"/>
      <c r="LCP289" s="105"/>
      <c r="LCQ289" s="105"/>
      <c r="LCR289" s="105"/>
      <c r="LCS289" s="105"/>
      <c r="LCT289" s="105"/>
      <c r="LCU289" s="105"/>
      <c r="LCV289" s="105"/>
      <c r="LCW289" s="105"/>
      <c r="LCX289" s="105"/>
      <c r="LCY289" s="105"/>
      <c r="LCZ289" s="105"/>
      <c r="LDA289" s="105"/>
      <c r="LDB289" s="105"/>
      <c r="LDC289" s="105"/>
      <c r="LDD289" s="105"/>
      <c r="LDE289" s="105"/>
      <c r="LDF289" s="105"/>
      <c r="LDG289" s="105"/>
      <c r="LDH289" s="105"/>
      <c r="LDI289" s="105"/>
      <c r="LDJ289" s="105"/>
      <c r="LDK289" s="105"/>
      <c r="LDL289" s="105"/>
      <c r="LDM289" s="105"/>
      <c r="LDN289" s="105"/>
      <c r="LDO289" s="105"/>
      <c r="LDP289" s="105"/>
      <c r="LDQ289" s="105"/>
      <c r="LDR289" s="105"/>
      <c r="LDS289" s="105"/>
      <c r="LDT289" s="105"/>
      <c r="LDU289" s="105"/>
      <c r="LDV289" s="105"/>
      <c r="LDW289" s="105"/>
      <c r="LDX289" s="105"/>
      <c r="LDY289" s="105"/>
      <c r="LDZ289" s="105"/>
      <c r="LEA289" s="105"/>
      <c r="LEB289" s="105"/>
      <c r="LEC289" s="105"/>
      <c r="LED289" s="105"/>
      <c r="LEE289" s="105"/>
      <c r="LEF289" s="105"/>
      <c r="LEG289" s="105"/>
      <c r="LEH289" s="105"/>
      <c r="LEI289" s="105"/>
      <c r="LEJ289" s="105"/>
      <c r="LEK289" s="105"/>
      <c r="LEL289" s="105"/>
      <c r="LEM289" s="105"/>
      <c r="LEN289" s="105"/>
      <c r="LEO289" s="105"/>
      <c r="LEP289" s="105"/>
      <c r="LEQ289" s="105"/>
      <c r="LER289" s="105"/>
      <c r="LES289" s="105"/>
      <c r="LET289" s="105"/>
      <c r="LEU289" s="105"/>
      <c r="LEV289" s="105"/>
      <c r="LEW289" s="105"/>
      <c r="LEX289" s="105"/>
      <c r="LEY289" s="105"/>
      <c r="LEZ289" s="105"/>
      <c r="LFA289" s="105"/>
      <c r="LFB289" s="105"/>
      <c r="LFC289" s="105"/>
      <c r="LFD289" s="105"/>
      <c r="LFE289" s="105"/>
      <c r="LFF289" s="105"/>
      <c r="LFG289" s="105"/>
      <c r="LFH289" s="105"/>
      <c r="LFI289" s="105"/>
      <c r="LFJ289" s="105"/>
      <c r="LFK289" s="105"/>
      <c r="LFL289" s="105"/>
      <c r="LFM289" s="105"/>
      <c r="LFN289" s="105"/>
      <c r="LFO289" s="105"/>
      <c r="LFP289" s="105"/>
      <c r="LFQ289" s="105"/>
      <c r="LFR289" s="105"/>
      <c r="LFS289" s="105"/>
      <c r="LFT289" s="105"/>
      <c r="LFU289" s="105"/>
      <c r="LFV289" s="105"/>
      <c r="LFW289" s="105"/>
      <c r="LFX289" s="105"/>
      <c r="LFY289" s="105"/>
      <c r="LFZ289" s="105"/>
      <c r="LGA289" s="105"/>
      <c r="LGB289" s="105"/>
      <c r="LGC289" s="105"/>
      <c r="LGD289" s="105"/>
      <c r="LGE289" s="105"/>
      <c r="LGF289" s="105"/>
      <c r="LGG289" s="105"/>
      <c r="LGH289" s="105"/>
      <c r="LGI289" s="105"/>
      <c r="LGJ289" s="105"/>
      <c r="LGK289" s="105"/>
      <c r="LGL289" s="105"/>
      <c r="LGM289" s="105"/>
      <c r="LGN289" s="105"/>
      <c r="LGO289" s="105"/>
      <c r="LGP289" s="105"/>
      <c r="LGQ289" s="105"/>
      <c r="LGR289" s="105"/>
      <c r="LGS289" s="105"/>
      <c r="LGT289" s="105"/>
      <c r="LGU289" s="105"/>
      <c r="LGV289" s="105"/>
      <c r="LGW289" s="105"/>
      <c r="LGX289" s="105"/>
      <c r="LGY289" s="105"/>
      <c r="LGZ289" s="105"/>
      <c r="LHA289" s="105"/>
      <c r="LHB289" s="105"/>
      <c r="LHC289" s="105"/>
      <c r="LHD289" s="105"/>
      <c r="LHE289" s="105"/>
      <c r="LHF289" s="105"/>
      <c r="LHG289" s="105"/>
      <c r="LHH289" s="105"/>
      <c r="LHI289" s="105"/>
      <c r="LHJ289" s="105"/>
      <c r="LHK289" s="105"/>
      <c r="LHL289" s="105"/>
      <c r="LHM289" s="105"/>
      <c r="LHN289" s="105"/>
      <c r="LHO289" s="105"/>
      <c r="LHP289" s="105"/>
      <c r="LHQ289" s="105"/>
      <c r="LHR289" s="105"/>
      <c r="LHS289" s="105"/>
      <c r="LHT289" s="105"/>
      <c r="LHU289" s="105"/>
      <c r="LHV289" s="105"/>
      <c r="LHW289" s="105"/>
      <c r="LHX289" s="105"/>
      <c r="LHY289" s="105"/>
      <c r="LHZ289" s="105"/>
      <c r="LIA289" s="105"/>
      <c r="LIB289" s="105"/>
      <c r="LIC289" s="105"/>
      <c r="LID289" s="105"/>
      <c r="LIE289" s="105"/>
      <c r="LIF289" s="105"/>
      <c r="LIG289" s="105"/>
      <c r="LIH289" s="105"/>
      <c r="LII289" s="105"/>
      <c r="LIJ289" s="105"/>
      <c r="LIK289" s="105"/>
      <c r="LIL289" s="105"/>
      <c r="LIM289" s="105"/>
      <c r="LIN289" s="105"/>
      <c r="LIO289" s="105"/>
      <c r="LIP289" s="105"/>
      <c r="LIQ289" s="105"/>
      <c r="LIR289" s="105"/>
      <c r="LIS289" s="105"/>
      <c r="LIT289" s="105"/>
      <c r="LIU289" s="105"/>
      <c r="LIV289" s="105"/>
      <c r="LIW289" s="105"/>
      <c r="LIX289" s="105"/>
      <c r="LIY289" s="105"/>
      <c r="LIZ289" s="105"/>
      <c r="LJA289" s="105"/>
      <c r="LJB289" s="105"/>
      <c r="LJC289" s="105"/>
      <c r="LJD289" s="105"/>
      <c r="LJE289" s="105"/>
      <c r="LJF289" s="105"/>
      <c r="LJG289" s="105"/>
      <c r="LJH289" s="105"/>
      <c r="LJI289" s="105"/>
      <c r="LJJ289" s="105"/>
      <c r="LJK289" s="105"/>
      <c r="LJL289" s="105"/>
      <c r="LJM289" s="105"/>
      <c r="LJN289" s="105"/>
      <c r="LJO289" s="105"/>
      <c r="LJP289" s="105"/>
      <c r="LJQ289" s="105"/>
      <c r="LJR289" s="105"/>
      <c r="LJS289" s="105"/>
      <c r="LJT289" s="105"/>
      <c r="LJU289" s="105"/>
      <c r="LJV289" s="105"/>
      <c r="LJW289" s="105"/>
      <c r="LJX289" s="105"/>
      <c r="LJY289" s="105"/>
      <c r="LJZ289" s="105"/>
      <c r="LKA289" s="105"/>
      <c r="LKB289" s="105"/>
      <c r="LKC289" s="105"/>
      <c r="LKD289" s="105"/>
      <c r="LKE289" s="105"/>
      <c r="LKF289" s="105"/>
      <c r="LKG289" s="105"/>
      <c r="LKH289" s="105"/>
      <c r="LKI289" s="105"/>
      <c r="LKJ289" s="105"/>
      <c r="LKK289" s="105"/>
      <c r="LKL289" s="105"/>
      <c r="LKM289" s="105"/>
      <c r="LKN289" s="105"/>
      <c r="LKO289" s="105"/>
      <c r="LKP289" s="105"/>
      <c r="LKQ289" s="105"/>
      <c r="LKR289" s="105"/>
      <c r="LKS289" s="105"/>
      <c r="LKT289" s="105"/>
      <c r="LKU289" s="105"/>
      <c r="LKV289" s="105"/>
      <c r="LKW289" s="105"/>
      <c r="LKX289" s="105"/>
      <c r="LKY289" s="105"/>
      <c r="LKZ289" s="105"/>
      <c r="LLA289" s="105"/>
      <c r="LLB289" s="105"/>
      <c r="LLC289" s="105"/>
      <c r="LLD289" s="105"/>
      <c r="LLE289" s="105"/>
      <c r="LLF289" s="105"/>
      <c r="LLG289" s="105"/>
      <c r="LLH289" s="105"/>
      <c r="LLI289" s="105"/>
      <c r="LLJ289" s="105"/>
      <c r="LLK289" s="105"/>
      <c r="LLL289" s="105"/>
      <c r="LLM289" s="105"/>
      <c r="LLN289" s="105"/>
      <c r="LLO289" s="105"/>
      <c r="LLP289" s="105"/>
      <c r="LLQ289" s="105"/>
      <c r="LLR289" s="105"/>
      <c r="LLS289" s="105"/>
      <c r="LLT289" s="105"/>
      <c r="LLU289" s="105"/>
      <c r="LLV289" s="105"/>
      <c r="LLW289" s="105"/>
      <c r="LLX289" s="105"/>
      <c r="LLY289" s="105"/>
      <c r="LLZ289" s="105"/>
      <c r="LMA289" s="105"/>
      <c r="LMB289" s="105"/>
      <c r="LMC289" s="105"/>
      <c r="LMD289" s="105"/>
      <c r="LME289" s="105"/>
      <c r="LMF289" s="105"/>
      <c r="LMG289" s="105"/>
      <c r="LMH289" s="105"/>
      <c r="LMI289" s="105"/>
      <c r="LMJ289" s="105"/>
      <c r="LMK289" s="105"/>
      <c r="LML289" s="105"/>
      <c r="LMM289" s="105"/>
      <c r="LMN289" s="105"/>
      <c r="LMO289" s="105"/>
      <c r="LMP289" s="105"/>
      <c r="LMQ289" s="105"/>
      <c r="LMR289" s="105"/>
      <c r="LMS289" s="105"/>
      <c r="LMT289" s="105"/>
      <c r="LMU289" s="105"/>
      <c r="LMV289" s="105"/>
      <c r="LMW289" s="105"/>
      <c r="LMX289" s="105"/>
      <c r="LMY289" s="105"/>
      <c r="LMZ289" s="105"/>
      <c r="LNA289" s="105"/>
      <c r="LNB289" s="105"/>
      <c r="LNC289" s="105"/>
      <c r="LND289" s="105"/>
      <c r="LNE289" s="105"/>
      <c r="LNF289" s="105"/>
      <c r="LNG289" s="105"/>
      <c r="LNH289" s="105"/>
      <c r="LNI289" s="105"/>
      <c r="LNJ289" s="105"/>
      <c r="LNK289" s="105"/>
      <c r="LNL289" s="105"/>
      <c r="LNM289" s="105"/>
      <c r="LNN289" s="105"/>
      <c r="LNO289" s="105"/>
      <c r="LNP289" s="105"/>
      <c r="LNQ289" s="105"/>
      <c r="LNR289" s="105"/>
      <c r="LNS289" s="105"/>
      <c r="LNT289" s="105"/>
      <c r="LNU289" s="105"/>
      <c r="LNV289" s="105"/>
      <c r="LNW289" s="105"/>
      <c r="LNX289" s="105"/>
      <c r="LNY289" s="105"/>
      <c r="LNZ289" s="105"/>
      <c r="LOA289" s="105"/>
      <c r="LOB289" s="105"/>
      <c r="LOC289" s="105"/>
      <c r="LOD289" s="105"/>
      <c r="LOE289" s="105"/>
      <c r="LOF289" s="105"/>
      <c r="LOG289" s="105"/>
      <c r="LOH289" s="105"/>
      <c r="LOI289" s="105"/>
      <c r="LOJ289" s="105"/>
      <c r="LOK289" s="105"/>
      <c r="LOL289" s="105"/>
      <c r="LOM289" s="105"/>
      <c r="LON289" s="105"/>
      <c r="LOO289" s="105"/>
      <c r="LOP289" s="105"/>
      <c r="LOQ289" s="105"/>
      <c r="LOR289" s="105"/>
      <c r="LOS289" s="105"/>
      <c r="LOT289" s="105"/>
      <c r="LOU289" s="105"/>
      <c r="LOV289" s="105"/>
      <c r="LOW289" s="105"/>
      <c r="LOX289" s="105"/>
      <c r="LOY289" s="105"/>
      <c r="LOZ289" s="105"/>
      <c r="LPA289" s="105"/>
      <c r="LPB289" s="105"/>
      <c r="LPC289" s="105"/>
      <c r="LPD289" s="105"/>
      <c r="LPE289" s="105"/>
      <c r="LPF289" s="105"/>
      <c r="LPG289" s="105"/>
      <c r="LPH289" s="105"/>
      <c r="LPI289" s="105"/>
      <c r="LPJ289" s="105"/>
      <c r="LPK289" s="105"/>
      <c r="LPL289" s="105"/>
      <c r="LPM289" s="105"/>
      <c r="LPN289" s="105"/>
      <c r="LPO289" s="105"/>
      <c r="LPP289" s="105"/>
      <c r="LPQ289" s="105"/>
      <c r="LPR289" s="105"/>
      <c r="LPS289" s="105"/>
      <c r="LPT289" s="105"/>
      <c r="LPU289" s="105"/>
      <c r="LPV289" s="105"/>
      <c r="LPW289" s="105"/>
      <c r="LPX289" s="105"/>
      <c r="LPY289" s="105"/>
      <c r="LPZ289" s="105"/>
      <c r="LQA289" s="105"/>
      <c r="LQB289" s="105"/>
      <c r="LQC289" s="105"/>
      <c r="LQD289" s="105"/>
      <c r="LQE289" s="105"/>
      <c r="LQF289" s="105"/>
      <c r="LQG289" s="105"/>
      <c r="LQH289" s="105"/>
      <c r="LQI289" s="105"/>
      <c r="LQJ289" s="105"/>
      <c r="LQK289" s="105"/>
      <c r="LQL289" s="105"/>
      <c r="LQM289" s="105"/>
      <c r="LQN289" s="105"/>
      <c r="LQO289" s="105"/>
      <c r="LQP289" s="105"/>
      <c r="LQQ289" s="105"/>
      <c r="LQR289" s="105"/>
      <c r="LQS289" s="105"/>
      <c r="LQT289" s="105"/>
      <c r="LQU289" s="105"/>
      <c r="LQV289" s="105"/>
      <c r="LQW289" s="105"/>
      <c r="LQX289" s="105"/>
      <c r="LQY289" s="105"/>
      <c r="LQZ289" s="105"/>
      <c r="LRA289" s="105"/>
      <c r="LRB289" s="105"/>
      <c r="LRC289" s="105"/>
      <c r="LRD289" s="105"/>
      <c r="LRE289" s="105"/>
      <c r="LRF289" s="105"/>
      <c r="LRG289" s="105"/>
      <c r="LRH289" s="105"/>
      <c r="LRI289" s="105"/>
      <c r="LRJ289" s="105"/>
      <c r="LRK289" s="105"/>
      <c r="LRL289" s="105"/>
      <c r="LRM289" s="105"/>
      <c r="LRN289" s="105"/>
      <c r="LRO289" s="105"/>
      <c r="LRP289" s="105"/>
      <c r="LRQ289" s="105"/>
      <c r="LRR289" s="105"/>
      <c r="LRS289" s="105"/>
      <c r="LRT289" s="105"/>
      <c r="LRU289" s="105"/>
      <c r="LRV289" s="105"/>
      <c r="LRW289" s="105"/>
      <c r="LRX289" s="105"/>
      <c r="LRY289" s="105"/>
      <c r="LRZ289" s="105"/>
      <c r="LSA289" s="105"/>
      <c r="LSB289" s="105"/>
      <c r="LSC289" s="105"/>
      <c r="LSD289" s="105"/>
      <c r="LSE289" s="105"/>
      <c r="LSF289" s="105"/>
      <c r="LSG289" s="105"/>
      <c r="LSH289" s="105"/>
      <c r="LSI289" s="105"/>
      <c r="LSJ289" s="105"/>
      <c r="LSK289" s="105"/>
      <c r="LSL289" s="105"/>
      <c r="LSM289" s="105"/>
      <c r="LSN289" s="105"/>
      <c r="LSO289" s="105"/>
      <c r="LSP289" s="105"/>
      <c r="LSQ289" s="105"/>
      <c r="LSR289" s="105"/>
      <c r="LSS289" s="105"/>
      <c r="LST289" s="105"/>
      <c r="LSU289" s="105"/>
      <c r="LSV289" s="105"/>
      <c r="LSW289" s="105"/>
      <c r="LSX289" s="105"/>
      <c r="LSY289" s="105"/>
      <c r="LSZ289" s="105"/>
      <c r="LTA289" s="105"/>
      <c r="LTB289" s="105"/>
      <c r="LTC289" s="105"/>
      <c r="LTD289" s="105"/>
      <c r="LTE289" s="105"/>
      <c r="LTF289" s="105"/>
      <c r="LTG289" s="105"/>
      <c r="LTH289" s="105"/>
      <c r="LTI289" s="105"/>
      <c r="LTJ289" s="105"/>
      <c r="LTK289" s="105"/>
      <c r="LTL289" s="105"/>
      <c r="LTM289" s="105"/>
      <c r="LTN289" s="105"/>
      <c r="LTO289" s="105"/>
      <c r="LTP289" s="105"/>
      <c r="LTQ289" s="105"/>
      <c r="LTR289" s="105"/>
      <c r="LTS289" s="105"/>
      <c r="LTT289" s="105"/>
      <c r="LTU289" s="105"/>
      <c r="LTV289" s="105"/>
      <c r="LTW289" s="105"/>
      <c r="LTX289" s="105"/>
      <c r="LTY289" s="105"/>
      <c r="LTZ289" s="105"/>
      <c r="LUA289" s="105"/>
      <c r="LUB289" s="105"/>
      <c r="LUC289" s="105"/>
      <c r="LUD289" s="105"/>
      <c r="LUE289" s="105"/>
      <c r="LUF289" s="105"/>
      <c r="LUG289" s="105"/>
      <c r="LUH289" s="105"/>
      <c r="LUI289" s="105"/>
      <c r="LUJ289" s="105"/>
      <c r="LUK289" s="105"/>
      <c r="LUL289" s="105"/>
      <c r="LUM289" s="105"/>
      <c r="LUN289" s="105"/>
      <c r="LUO289" s="105"/>
      <c r="LUP289" s="105"/>
      <c r="LUQ289" s="105"/>
      <c r="LUR289" s="105"/>
      <c r="LUS289" s="105"/>
      <c r="LUT289" s="105"/>
      <c r="LUU289" s="105"/>
      <c r="LUV289" s="105"/>
      <c r="LUW289" s="105"/>
      <c r="LUX289" s="105"/>
      <c r="LUY289" s="105"/>
      <c r="LUZ289" s="105"/>
      <c r="LVA289" s="105"/>
      <c r="LVB289" s="105"/>
      <c r="LVC289" s="105"/>
      <c r="LVD289" s="105"/>
      <c r="LVE289" s="105"/>
      <c r="LVF289" s="105"/>
      <c r="LVG289" s="105"/>
      <c r="LVH289" s="105"/>
      <c r="LVI289" s="105"/>
      <c r="LVJ289" s="105"/>
      <c r="LVK289" s="105"/>
      <c r="LVL289" s="105"/>
      <c r="LVM289" s="105"/>
      <c r="LVN289" s="105"/>
      <c r="LVO289" s="105"/>
      <c r="LVP289" s="105"/>
      <c r="LVQ289" s="105"/>
      <c r="LVR289" s="105"/>
      <c r="LVS289" s="105"/>
      <c r="LVT289" s="105"/>
      <c r="LVU289" s="105"/>
      <c r="LVV289" s="105"/>
      <c r="LVW289" s="105"/>
      <c r="LVX289" s="105"/>
      <c r="LVY289" s="105"/>
      <c r="LVZ289" s="105"/>
      <c r="LWA289" s="105"/>
      <c r="LWB289" s="105"/>
      <c r="LWC289" s="105"/>
      <c r="LWD289" s="105"/>
      <c r="LWE289" s="105"/>
      <c r="LWF289" s="105"/>
      <c r="LWG289" s="105"/>
      <c r="LWH289" s="105"/>
      <c r="LWI289" s="105"/>
      <c r="LWJ289" s="105"/>
      <c r="LWK289" s="105"/>
      <c r="LWL289" s="105"/>
      <c r="LWM289" s="105"/>
      <c r="LWN289" s="105"/>
      <c r="LWO289" s="105"/>
      <c r="LWP289" s="105"/>
      <c r="LWQ289" s="105"/>
      <c r="LWR289" s="105"/>
      <c r="LWS289" s="105"/>
      <c r="LWT289" s="105"/>
      <c r="LWU289" s="105"/>
      <c r="LWV289" s="105"/>
      <c r="LWW289" s="105"/>
      <c r="LWX289" s="105"/>
      <c r="LWY289" s="105"/>
      <c r="LWZ289" s="105"/>
      <c r="LXA289" s="105"/>
      <c r="LXB289" s="105"/>
      <c r="LXC289" s="105"/>
      <c r="LXD289" s="105"/>
      <c r="LXE289" s="105"/>
      <c r="LXF289" s="105"/>
      <c r="LXG289" s="105"/>
      <c r="LXH289" s="105"/>
      <c r="LXI289" s="105"/>
      <c r="LXJ289" s="105"/>
      <c r="LXK289" s="105"/>
      <c r="LXL289" s="105"/>
      <c r="LXM289" s="105"/>
      <c r="LXN289" s="105"/>
      <c r="LXO289" s="105"/>
      <c r="LXP289" s="105"/>
      <c r="LXQ289" s="105"/>
      <c r="LXR289" s="105"/>
      <c r="LXS289" s="105"/>
      <c r="LXT289" s="105"/>
      <c r="LXU289" s="105"/>
      <c r="LXV289" s="105"/>
      <c r="LXW289" s="105"/>
      <c r="LXX289" s="105"/>
      <c r="LXY289" s="105"/>
      <c r="LXZ289" s="105"/>
      <c r="LYA289" s="105"/>
      <c r="LYB289" s="105"/>
      <c r="LYC289" s="105"/>
      <c r="LYD289" s="105"/>
      <c r="LYE289" s="105"/>
      <c r="LYF289" s="105"/>
      <c r="LYG289" s="105"/>
      <c r="LYH289" s="105"/>
      <c r="LYI289" s="105"/>
      <c r="LYJ289" s="105"/>
      <c r="LYK289" s="105"/>
      <c r="LYL289" s="105"/>
      <c r="LYM289" s="105"/>
      <c r="LYN289" s="105"/>
      <c r="LYO289" s="105"/>
      <c r="LYP289" s="105"/>
      <c r="LYQ289" s="105"/>
      <c r="LYR289" s="105"/>
      <c r="LYS289" s="105"/>
      <c r="LYT289" s="105"/>
      <c r="LYU289" s="105"/>
      <c r="LYV289" s="105"/>
      <c r="LYW289" s="105"/>
      <c r="LYX289" s="105"/>
      <c r="LYY289" s="105"/>
      <c r="LYZ289" s="105"/>
      <c r="LZA289" s="105"/>
      <c r="LZB289" s="105"/>
      <c r="LZC289" s="105"/>
      <c r="LZD289" s="105"/>
      <c r="LZE289" s="105"/>
      <c r="LZF289" s="105"/>
      <c r="LZG289" s="105"/>
      <c r="LZH289" s="105"/>
      <c r="LZI289" s="105"/>
      <c r="LZJ289" s="105"/>
      <c r="LZK289" s="105"/>
      <c r="LZL289" s="105"/>
      <c r="LZM289" s="105"/>
      <c r="LZN289" s="105"/>
      <c r="LZO289" s="105"/>
      <c r="LZP289" s="105"/>
      <c r="LZQ289" s="105"/>
      <c r="LZR289" s="105"/>
      <c r="LZS289" s="105"/>
      <c r="LZT289" s="105"/>
      <c r="LZU289" s="105"/>
      <c r="LZV289" s="105"/>
      <c r="LZW289" s="105"/>
      <c r="LZX289" s="105"/>
      <c r="LZY289" s="105"/>
      <c r="LZZ289" s="105"/>
      <c r="MAA289" s="105"/>
      <c r="MAB289" s="105"/>
      <c r="MAC289" s="105"/>
      <c r="MAD289" s="105"/>
      <c r="MAE289" s="105"/>
      <c r="MAF289" s="105"/>
      <c r="MAG289" s="105"/>
      <c r="MAH289" s="105"/>
      <c r="MAI289" s="105"/>
      <c r="MAJ289" s="105"/>
      <c r="MAK289" s="105"/>
      <c r="MAL289" s="105"/>
      <c r="MAM289" s="105"/>
      <c r="MAN289" s="105"/>
      <c r="MAO289" s="105"/>
      <c r="MAP289" s="105"/>
      <c r="MAQ289" s="105"/>
      <c r="MAR289" s="105"/>
      <c r="MAS289" s="105"/>
      <c r="MAT289" s="105"/>
      <c r="MAU289" s="105"/>
      <c r="MAV289" s="105"/>
      <c r="MAW289" s="105"/>
      <c r="MAX289" s="105"/>
      <c r="MAY289" s="105"/>
      <c r="MAZ289" s="105"/>
      <c r="MBA289" s="105"/>
      <c r="MBB289" s="105"/>
      <c r="MBC289" s="105"/>
      <c r="MBD289" s="105"/>
      <c r="MBE289" s="105"/>
      <c r="MBF289" s="105"/>
      <c r="MBG289" s="105"/>
      <c r="MBH289" s="105"/>
      <c r="MBI289" s="105"/>
      <c r="MBJ289" s="105"/>
      <c r="MBK289" s="105"/>
      <c r="MBL289" s="105"/>
      <c r="MBM289" s="105"/>
      <c r="MBN289" s="105"/>
      <c r="MBO289" s="105"/>
      <c r="MBP289" s="105"/>
      <c r="MBQ289" s="105"/>
      <c r="MBR289" s="105"/>
      <c r="MBS289" s="105"/>
      <c r="MBT289" s="105"/>
      <c r="MBU289" s="105"/>
      <c r="MBV289" s="105"/>
      <c r="MBW289" s="105"/>
      <c r="MBX289" s="105"/>
      <c r="MBY289" s="105"/>
      <c r="MBZ289" s="105"/>
      <c r="MCA289" s="105"/>
      <c r="MCB289" s="105"/>
      <c r="MCC289" s="105"/>
      <c r="MCD289" s="105"/>
      <c r="MCE289" s="105"/>
      <c r="MCF289" s="105"/>
      <c r="MCG289" s="105"/>
      <c r="MCH289" s="105"/>
      <c r="MCI289" s="105"/>
      <c r="MCJ289" s="105"/>
      <c r="MCK289" s="105"/>
      <c r="MCL289" s="105"/>
      <c r="MCM289" s="105"/>
      <c r="MCN289" s="105"/>
      <c r="MCO289" s="105"/>
      <c r="MCP289" s="105"/>
      <c r="MCQ289" s="105"/>
      <c r="MCR289" s="105"/>
      <c r="MCS289" s="105"/>
      <c r="MCT289" s="105"/>
      <c r="MCU289" s="105"/>
      <c r="MCV289" s="105"/>
      <c r="MCW289" s="105"/>
      <c r="MCX289" s="105"/>
      <c r="MCY289" s="105"/>
      <c r="MCZ289" s="105"/>
      <c r="MDA289" s="105"/>
      <c r="MDB289" s="105"/>
      <c r="MDC289" s="105"/>
      <c r="MDD289" s="105"/>
      <c r="MDE289" s="105"/>
      <c r="MDF289" s="105"/>
      <c r="MDG289" s="105"/>
      <c r="MDH289" s="105"/>
      <c r="MDI289" s="105"/>
      <c r="MDJ289" s="105"/>
      <c r="MDK289" s="105"/>
      <c r="MDL289" s="105"/>
      <c r="MDM289" s="105"/>
      <c r="MDN289" s="105"/>
      <c r="MDO289" s="105"/>
      <c r="MDP289" s="105"/>
      <c r="MDQ289" s="105"/>
      <c r="MDR289" s="105"/>
      <c r="MDS289" s="105"/>
      <c r="MDT289" s="105"/>
      <c r="MDU289" s="105"/>
      <c r="MDV289" s="105"/>
      <c r="MDW289" s="105"/>
      <c r="MDX289" s="105"/>
      <c r="MDY289" s="105"/>
      <c r="MDZ289" s="105"/>
      <c r="MEA289" s="105"/>
      <c r="MEB289" s="105"/>
      <c r="MEC289" s="105"/>
      <c r="MED289" s="105"/>
      <c r="MEE289" s="105"/>
      <c r="MEF289" s="105"/>
      <c r="MEG289" s="105"/>
      <c r="MEH289" s="105"/>
      <c r="MEI289" s="105"/>
      <c r="MEJ289" s="105"/>
      <c r="MEK289" s="105"/>
      <c r="MEL289" s="105"/>
      <c r="MEM289" s="105"/>
      <c r="MEN289" s="105"/>
      <c r="MEO289" s="105"/>
      <c r="MEP289" s="105"/>
      <c r="MEQ289" s="105"/>
      <c r="MER289" s="105"/>
      <c r="MES289" s="105"/>
      <c r="MET289" s="105"/>
      <c r="MEU289" s="105"/>
      <c r="MEV289" s="105"/>
      <c r="MEW289" s="105"/>
      <c r="MEX289" s="105"/>
      <c r="MEY289" s="105"/>
      <c r="MEZ289" s="105"/>
      <c r="MFA289" s="105"/>
      <c r="MFB289" s="105"/>
      <c r="MFC289" s="105"/>
      <c r="MFD289" s="105"/>
      <c r="MFE289" s="105"/>
      <c r="MFF289" s="105"/>
      <c r="MFG289" s="105"/>
      <c r="MFH289" s="105"/>
      <c r="MFI289" s="105"/>
      <c r="MFJ289" s="105"/>
      <c r="MFK289" s="105"/>
      <c r="MFL289" s="105"/>
      <c r="MFM289" s="105"/>
      <c r="MFN289" s="105"/>
      <c r="MFO289" s="105"/>
      <c r="MFP289" s="105"/>
      <c r="MFQ289" s="105"/>
      <c r="MFR289" s="105"/>
      <c r="MFS289" s="105"/>
      <c r="MFT289" s="105"/>
      <c r="MFU289" s="105"/>
      <c r="MFV289" s="105"/>
      <c r="MFW289" s="105"/>
      <c r="MFX289" s="105"/>
      <c r="MFY289" s="105"/>
      <c r="MFZ289" s="105"/>
      <c r="MGA289" s="105"/>
      <c r="MGB289" s="105"/>
      <c r="MGC289" s="105"/>
      <c r="MGD289" s="105"/>
      <c r="MGE289" s="105"/>
      <c r="MGF289" s="105"/>
      <c r="MGG289" s="105"/>
      <c r="MGH289" s="105"/>
      <c r="MGI289" s="105"/>
      <c r="MGJ289" s="105"/>
      <c r="MGK289" s="105"/>
      <c r="MGL289" s="105"/>
      <c r="MGM289" s="105"/>
      <c r="MGN289" s="105"/>
      <c r="MGO289" s="105"/>
      <c r="MGP289" s="105"/>
      <c r="MGQ289" s="105"/>
      <c r="MGR289" s="105"/>
      <c r="MGS289" s="105"/>
      <c r="MGT289" s="105"/>
      <c r="MGU289" s="105"/>
      <c r="MGV289" s="105"/>
      <c r="MGW289" s="105"/>
      <c r="MGX289" s="105"/>
      <c r="MGY289" s="105"/>
      <c r="MGZ289" s="105"/>
      <c r="MHA289" s="105"/>
      <c r="MHB289" s="105"/>
      <c r="MHC289" s="105"/>
      <c r="MHD289" s="105"/>
      <c r="MHE289" s="105"/>
      <c r="MHF289" s="105"/>
      <c r="MHG289" s="105"/>
      <c r="MHH289" s="105"/>
      <c r="MHI289" s="105"/>
      <c r="MHJ289" s="105"/>
      <c r="MHK289" s="105"/>
      <c r="MHL289" s="105"/>
      <c r="MHM289" s="105"/>
      <c r="MHN289" s="105"/>
      <c r="MHO289" s="105"/>
      <c r="MHP289" s="105"/>
      <c r="MHQ289" s="105"/>
      <c r="MHR289" s="105"/>
      <c r="MHS289" s="105"/>
      <c r="MHT289" s="105"/>
      <c r="MHU289" s="105"/>
      <c r="MHV289" s="105"/>
      <c r="MHW289" s="105"/>
      <c r="MHX289" s="105"/>
      <c r="MHY289" s="105"/>
      <c r="MHZ289" s="105"/>
      <c r="MIA289" s="105"/>
      <c r="MIB289" s="105"/>
      <c r="MIC289" s="105"/>
      <c r="MID289" s="105"/>
      <c r="MIE289" s="105"/>
      <c r="MIF289" s="105"/>
      <c r="MIG289" s="105"/>
      <c r="MIH289" s="105"/>
      <c r="MII289" s="105"/>
      <c r="MIJ289" s="105"/>
      <c r="MIK289" s="105"/>
      <c r="MIL289" s="105"/>
      <c r="MIM289" s="105"/>
      <c r="MIN289" s="105"/>
      <c r="MIO289" s="105"/>
      <c r="MIP289" s="105"/>
      <c r="MIQ289" s="105"/>
      <c r="MIR289" s="105"/>
      <c r="MIS289" s="105"/>
      <c r="MIT289" s="105"/>
      <c r="MIU289" s="105"/>
      <c r="MIV289" s="105"/>
      <c r="MIW289" s="105"/>
      <c r="MIX289" s="105"/>
      <c r="MIY289" s="105"/>
      <c r="MIZ289" s="105"/>
      <c r="MJA289" s="105"/>
      <c r="MJB289" s="105"/>
      <c r="MJC289" s="105"/>
      <c r="MJD289" s="105"/>
      <c r="MJE289" s="105"/>
      <c r="MJF289" s="105"/>
      <c r="MJG289" s="105"/>
      <c r="MJH289" s="105"/>
      <c r="MJI289" s="105"/>
      <c r="MJJ289" s="105"/>
      <c r="MJK289" s="105"/>
      <c r="MJL289" s="105"/>
      <c r="MJM289" s="105"/>
      <c r="MJN289" s="105"/>
      <c r="MJO289" s="105"/>
      <c r="MJP289" s="105"/>
      <c r="MJQ289" s="105"/>
      <c r="MJR289" s="105"/>
      <c r="MJS289" s="105"/>
      <c r="MJT289" s="105"/>
      <c r="MJU289" s="105"/>
      <c r="MJV289" s="105"/>
      <c r="MJW289" s="105"/>
      <c r="MJX289" s="105"/>
      <c r="MJY289" s="105"/>
      <c r="MJZ289" s="105"/>
      <c r="MKA289" s="105"/>
      <c r="MKB289" s="105"/>
      <c r="MKC289" s="105"/>
      <c r="MKD289" s="105"/>
      <c r="MKE289" s="105"/>
      <c r="MKF289" s="105"/>
      <c r="MKG289" s="105"/>
      <c r="MKH289" s="105"/>
      <c r="MKI289" s="105"/>
      <c r="MKJ289" s="105"/>
      <c r="MKK289" s="105"/>
      <c r="MKL289" s="105"/>
      <c r="MKM289" s="105"/>
      <c r="MKN289" s="105"/>
      <c r="MKO289" s="105"/>
      <c r="MKP289" s="105"/>
      <c r="MKQ289" s="105"/>
      <c r="MKR289" s="105"/>
      <c r="MKS289" s="105"/>
      <c r="MKT289" s="105"/>
      <c r="MKU289" s="105"/>
      <c r="MKV289" s="105"/>
      <c r="MKW289" s="105"/>
      <c r="MKX289" s="105"/>
      <c r="MKY289" s="105"/>
      <c r="MKZ289" s="105"/>
      <c r="MLA289" s="105"/>
      <c r="MLB289" s="105"/>
      <c r="MLC289" s="105"/>
      <c r="MLD289" s="105"/>
      <c r="MLE289" s="105"/>
      <c r="MLF289" s="105"/>
      <c r="MLG289" s="105"/>
      <c r="MLH289" s="105"/>
      <c r="MLI289" s="105"/>
      <c r="MLJ289" s="105"/>
      <c r="MLK289" s="105"/>
      <c r="MLL289" s="105"/>
      <c r="MLM289" s="105"/>
      <c r="MLN289" s="105"/>
      <c r="MLO289" s="105"/>
      <c r="MLP289" s="105"/>
      <c r="MLQ289" s="105"/>
      <c r="MLR289" s="105"/>
      <c r="MLS289" s="105"/>
      <c r="MLT289" s="105"/>
      <c r="MLU289" s="105"/>
      <c r="MLV289" s="105"/>
      <c r="MLW289" s="105"/>
      <c r="MLX289" s="105"/>
      <c r="MLY289" s="105"/>
      <c r="MLZ289" s="105"/>
      <c r="MMA289" s="105"/>
      <c r="MMB289" s="105"/>
      <c r="MMC289" s="105"/>
      <c r="MMD289" s="105"/>
      <c r="MME289" s="105"/>
      <c r="MMF289" s="105"/>
      <c r="MMG289" s="105"/>
      <c r="MMH289" s="105"/>
      <c r="MMI289" s="105"/>
      <c r="MMJ289" s="105"/>
      <c r="MMK289" s="105"/>
      <c r="MML289" s="105"/>
      <c r="MMM289" s="105"/>
      <c r="MMN289" s="105"/>
      <c r="MMO289" s="105"/>
      <c r="MMP289" s="105"/>
      <c r="MMQ289" s="105"/>
      <c r="MMR289" s="105"/>
      <c r="MMS289" s="105"/>
      <c r="MMT289" s="105"/>
      <c r="MMU289" s="105"/>
      <c r="MMV289" s="105"/>
      <c r="MMW289" s="105"/>
      <c r="MMX289" s="105"/>
      <c r="MMY289" s="105"/>
      <c r="MMZ289" s="105"/>
      <c r="MNA289" s="105"/>
      <c r="MNB289" s="105"/>
      <c r="MNC289" s="105"/>
      <c r="MND289" s="105"/>
      <c r="MNE289" s="105"/>
      <c r="MNF289" s="105"/>
      <c r="MNG289" s="105"/>
      <c r="MNH289" s="105"/>
      <c r="MNI289" s="105"/>
      <c r="MNJ289" s="105"/>
      <c r="MNK289" s="105"/>
      <c r="MNL289" s="105"/>
      <c r="MNM289" s="105"/>
      <c r="MNN289" s="105"/>
      <c r="MNO289" s="105"/>
      <c r="MNP289" s="105"/>
      <c r="MNQ289" s="105"/>
      <c r="MNR289" s="105"/>
      <c r="MNS289" s="105"/>
      <c r="MNT289" s="105"/>
      <c r="MNU289" s="105"/>
      <c r="MNV289" s="105"/>
      <c r="MNW289" s="105"/>
      <c r="MNX289" s="105"/>
      <c r="MNY289" s="105"/>
      <c r="MNZ289" s="105"/>
      <c r="MOA289" s="105"/>
      <c r="MOB289" s="105"/>
      <c r="MOC289" s="105"/>
      <c r="MOD289" s="105"/>
      <c r="MOE289" s="105"/>
      <c r="MOF289" s="105"/>
      <c r="MOG289" s="105"/>
      <c r="MOH289" s="105"/>
      <c r="MOI289" s="105"/>
      <c r="MOJ289" s="105"/>
      <c r="MOK289" s="105"/>
      <c r="MOL289" s="105"/>
      <c r="MOM289" s="105"/>
      <c r="MON289" s="105"/>
      <c r="MOO289" s="105"/>
      <c r="MOP289" s="105"/>
      <c r="MOQ289" s="105"/>
      <c r="MOR289" s="105"/>
      <c r="MOS289" s="105"/>
      <c r="MOT289" s="105"/>
      <c r="MOU289" s="105"/>
      <c r="MOV289" s="105"/>
      <c r="MOW289" s="105"/>
      <c r="MOX289" s="105"/>
      <c r="MOY289" s="105"/>
      <c r="MOZ289" s="105"/>
      <c r="MPA289" s="105"/>
      <c r="MPB289" s="105"/>
      <c r="MPC289" s="105"/>
      <c r="MPD289" s="105"/>
      <c r="MPE289" s="105"/>
      <c r="MPF289" s="105"/>
      <c r="MPG289" s="105"/>
      <c r="MPH289" s="105"/>
      <c r="MPI289" s="105"/>
      <c r="MPJ289" s="105"/>
      <c r="MPK289" s="105"/>
      <c r="MPL289" s="105"/>
      <c r="MPM289" s="105"/>
      <c r="MPN289" s="105"/>
      <c r="MPO289" s="105"/>
      <c r="MPP289" s="105"/>
      <c r="MPQ289" s="105"/>
      <c r="MPR289" s="105"/>
      <c r="MPS289" s="105"/>
      <c r="MPT289" s="105"/>
      <c r="MPU289" s="105"/>
      <c r="MPV289" s="105"/>
      <c r="MPW289" s="105"/>
      <c r="MPX289" s="105"/>
      <c r="MPY289" s="105"/>
      <c r="MPZ289" s="105"/>
      <c r="MQA289" s="105"/>
      <c r="MQB289" s="105"/>
      <c r="MQC289" s="105"/>
      <c r="MQD289" s="105"/>
      <c r="MQE289" s="105"/>
      <c r="MQF289" s="105"/>
      <c r="MQG289" s="105"/>
      <c r="MQH289" s="105"/>
      <c r="MQI289" s="105"/>
      <c r="MQJ289" s="105"/>
      <c r="MQK289" s="105"/>
      <c r="MQL289" s="105"/>
      <c r="MQM289" s="105"/>
      <c r="MQN289" s="105"/>
      <c r="MQO289" s="105"/>
      <c r="MQP289" s="105"/>
      <c r="MQQ289" s="105"/>
      <c r="MQR289" s="105"/>
      <c r="MQS289" s="105"/>
      <c r="MQT289" s="105"/>
      <c r="MQU289" s="105"/>
      <c r="MQV289" s="105"/>
      <c r="MQW289" s="105"/>
      <c r="MQX289" s="105"/>
      <c r="MQY289" s="105"/>
      <c r="MQZ289" s="105"/>
      <c r="MRA289" s="105"/>
      <c r="MRB289" s="105"/>
      <c r="MRC289" s="105"/>
      <c r="MRD289" s="105"/>
      <c r="MRE289" s="105"/>
      <c r="MRF289" s="105"/>
      <c r="MRG289" s="105"/>
      <c r="MRH289" s="105"/>
      <c r="MRI289" s="105"/>
      <c r="MRJ289" s="105"/>
      <c r="MRK289" s="105"/>
      <c r="MRL289" s="105"/>
      <c r="MRM289" s="105"/>
      <c r="MRN289" s="105"/>
      <c r="MRO289" s="105"/>
      <c r="MRP289" s="105"/>
      <c r="MRQ289" s="105"/>
      <c r="MRR289" s="105"/>
      <c r="MRS289" s="105"/>
      <c r="MRT289" s="105"/>
      <c r="MRU289" s="105"/>
      <c r="MRV289" s="105"/>
      <c r="MRW289" s="105"/>
      <c r="MRX289" s="105"/>
      <c r="MRY289" s="105"/>
      <c r="MRZ289" s="105"/>
      <c r="MSA289" s="105"/>
      <c r="MSB289" s="105"/>
      <c r="MSC289" s="105"/>
      <c r="MSD289" s="105"/>
      <c r="MSE289" s="105"/>
      <c r="MSF289" s="105"/>
      <c r="MSG289" s="105"/>
      <c r="MSH289" s="105"/>
      <c r="MSI289" s="105"/>
      <c r="MSJ289" s="105"/>
      <c r="MSK289" s="105"/>
      <c r="MSL289" s="105"/>
      <c r="MSM289" s="105"/>
      <c r="MSN289" s="105"/>
      <c r="MSO289" s="105"/>
      <c r="MSP289" s="105"/>
      <c r="MSQ289" s="105"/>
      <c r="MSR289" s="105"/>
      <c r="MSS289" s="105"/>
      <c r="MST289" s="105"/>
      <c r="MSU289" s="105"/>
      <c r="MSV289" s="105"/>
      <c r="MSW289" s="105"/>
      <c r="MSX289" s="105"/>
      <c r="MSY289" s="105"/>
      <c r="MSZ289" s="105"/>
      <c r="MTA289" s="105"/>
      <c r="MTB289" s="105"/>
      <c r="MTC289" s="105"/>
      <c r="MTD289" s="105"/>
      <c r="MTE289" s="105"/>
      <c r="MTF289" s="105"/>
      <c r="MTG289" s="105"/>
      <c r="MTH289" s="105"/>
      <c r="MTI289" s="105"/>
      <c r="MTJ289" s="105"/>
      <c r="MTK289" s="105"/>
      <c r="MTL289" s="105"/>
      <c r="MTM289" s="105"/>
      <c r="MTN289" s="105"/>
      <c r="MTO289" s="105"/>
      <c r="MTP289" s="105"/>
      <c r="MTQ289" s="105"/>
      <c r="MTR289" s="105"/>
      <c r="MTS289" s="105"/>
      <c r="MTT289" s="105"/>
      <c r="MTU289" s="105"/>
      <c r="MTV289" s="105"/>
      <c r="MTW289" s="105"/>
      <c r="MTX289" s="105"/>
      <c r="MTY289" s="105"/>
      <c r="MTZ289" s="105"/>
      <c r="MUA289" s="105"/>
      <c r="MUB289" s="105"/>
      <c r="MUC289" s="105"/>
      <c r="MUD289" s="105"/>
      <c r="MUE289" s="105"/>
      <c r="MUF289" s="105"/>
      <c r="MUG289" s="105"/>
      <c r="MUH289" s="105"/>
      <c r="MUI289" s="105"/>
      <c r="MUJ289" s="105"/>
      <c r="MUK289" s="105"/>
      <c r="MUL289" s="105"/>
      <c r="MUM289" s="105"/>
      <c r="MUN289" s="105"/>
      <c r="MUO289" s="105"/>
      <c r="MUP289" s="105"/>
      <c r="MUQ289" s="105"/>
      <c r="MUR289" s="105"/>
      <c r="MUS289" s="105"/>
      <c r="MUT289" s="105"/>
      <c r="MUU289" s="105"/>
      <c r="MUV289" s="105"/>
      <c r="MUW289" s="105"/>
      <c r="MUX289" s="105"/>
      <c r="MUY289" s="105"/>
      <c r="MUZ289" s="105"/>
      <c r="MVA289" s="105"/>
      <c r="MVB289" s="105"/>
      <c r="MVC289" s="105"/>
      <c r="MVD289" s="105"/>
      <c r="MVE289" s="105"/>
      <c r="MVF289" s="105"/>
      <c r="MVG289" s="105"/>
      <c r="MVH289" s="105"/>
      <c r="MVI289" s="105"/>
      <c r="MVJ289" s="105"/>
      <c r="MVK289" s="105"/>
      <c r="MVL289" s="105"/>
      <c r="MVM289" s="105"/>
      <c r="MVN289" s="105"/>
      <c r="MVO289" s="105"/>
      <c r="MVP289" s="105"/>
      <c r="MVQ289" s="105"/>
      <c r="MVR289" s="105"/>
      <c r="MVS289" s="105"/>
      <c r="MVT289" s="105"/>
      <c r="MVU289" s="105"/>
      <c r="MVV289" s="105"/>
      <c r="MVW289" s="105"/>
      <c r="MVX289" s="105"/>
      <c r="MVY289" s="105"/>
      <c r="MVZ289" s="105"/>
      <c r="MWA289" s="105"/>
      <c r="MWB289" s="105"/>
      <c r="MWC289" s="105"/>
      <c r="MWD289" s="105"/>
      <c r="MWE289" s="105"/>
      <c r="MWF289" s="105"/>
      <c r="MWG289" s="105"/>
      <c r="MWH289" s="105"/>
      <c r="MWI289" s="105"/>
      <c r="MWJ289" s="105"/>
      <c r="MWK289" s="105"/>
      <c r="MWL289" s="105"/>
      <c r="MWM289" s="105"/>
      <c r="MWN289" s="105"/>
      <c r="MWO289" s="105"/>
      <c r="MWP289" s="105"/>
      <c r="MWQ289" s="105"/>
      <c r="MWR289" s="105"/>
      <c r="MWS289" s="105"/>
      <c r="MWT289" s="105"/>
      <c r="MWU289" s="105"/>
      <c r="MWV289" s="105"/>
      <c r="MWW289" s="105"/>
      <c r="MWX289" s="105"/>
      <c r="MWY289" s="105"/>
      <c r="MWZ289" s="105"/>
      <c r="MXA289" s="105"/>
      <c r="MXB289" s="105"/>
      <c r="MXC289" s="105"/>
      <c r="MXD289" s="105"/>
      <c r="MXE289" s="105"/>
      <c r="MXF289" s="105"/>
      <c r="MXG289" s="105"/>
      <c r="MXH289" s="105"/>
      <c r="MXI289" s="105"/>
      <c r="MXJ289" s="105"/>
      <c r="MXK289" s="105"/>
      <c r="MXL289" s="105"/>
      <c r="MXM289" s="105"/>
      <c r="MXN289" s="105"/>
      <c r="MXO289" s="105"/>
      <c r="MXP289" s="105"/>
      <c r="MXQ289" s="105"/>
      <c r="MXR289" s="105"/>
      <c r="MXS289" s="105"/>
      <c r="MXT289" s="105"/>
      <c r="MXU289" s="105"/>
      <c r="MXV289" s="105"/>
      <c r="MXW289" s="105"/>
      <c r="MXX289" s="105"/>
      <c r="MXY289" s="105"/>
      <c r="MXZ289" s="105"/>
      <c r="MYA289" s="105"/>
      <c r="MYB289" s="105"/>
      <c r="MYC289" s="105"/>
      <c r="MYD289" s="105"/>
      <c r="MYE289" s="105"/>
      <c r="MYF289" s="105"/>
      <c r="MYG289" s="105"/>
      <c r="MYH289" s="105"/>
      <c r="MYI289" s="105"/>
      <c r="MYJ289" s="105"/>
      <c r="MYK289" s="105"/>
      <c r="MYL289" s="105"/>
      <c r="MYM289" s="105"/>
      <c r="MYN289" s="105"/>
      <c r="MYO289" s="105"/>
      <c r="MYP289" s="105"/>
      <c r="MYQ289" s="105"/>
      <c r="MYR289" s="105"/>
      <c r="MYS289" s="105"/>
      <c r="MYT289" s="105"/>
      <c r="MYU289" s="105"/>
      <c r="MYV289" s="105"/>
      <c r="MYW289" s="105"/>
      <c r="MYX289" s="105"/>
      <c r="MYY289" s="105"/>
      <c r="MYZ289" s="105"/>
      <c r="MZA289" s="105"/>
      <c r="MZB289" s="105"/>
      <c r="MZC289" s="105"/>
      <c r="MZD289" s="105"/>
      <c r="MZE289" s="105"/>
      <c r="MZF289" s="105"/>
      <c r="MZG289" s="105"/>
      <c r="MZH289" s="105"/>
      <c r="MZI289" s="105"/>
      <c r="MZJ289" s="105"/>
      <c r="MZK289" s="105"/>
      <c r="MZL289" s="105"/>
      <c r="MZM289" s="105"/>
      <c r="MZN289" s="105"/>
      <c r="MZO289" s="105"/>
      <c r="MZP289" s="105"/>
      <c r="MZQ289" s="105"/>
      <c r="MZR289" s="105"/>
      <c r="MZS289" s="105"/>
      <c r="MZT289" s="105"/>
      <c r="MZU289" s="105"/>
      <c r="MZV289" s="105"/>
      <c r="MZW289" s="105"/>
      <c r="MZX289" s="105"/>
      <c r="MZY289" s="105"/>
      <c r="MZZ289" s="105"/>
      <c r="NAA289" s="105"/>
      <c r="NAB289" s="105"/>
      <c r="NAC289" s="105"/>
      <c r="NAD289" s="105"/>
      <c r="NAE289" s="105"/>
      <c r="NAF289" s="105"/>
      <c r="NAG289" s="105"/>
      <c r="NAH289" s="105"/>
      <c r="NAI289" s="105"/>
      <c r="NAJ289" s="105"/>
      <c r="NAK289" s="105"/>
      <c r="NAL289" s="105"/>
      <c r="NAM289" s="105"/>
      <c r="NAN289" s="105"/>
      <c r="NAO289" s="105"/>
      <c r="NAP289" s="105"/>
      <c r="NAQ289" s="105"/>
      <c r="NAR289" s="105"/>
      <c r="NAS289" s="105"/>
      <c r="NAT289" s="105"/>
      <c r="NAU289" s="105"/>
      <c r="NAV289" s="105"/>
      <c r="NAW289" s="105"/>
      <c r="NAX289" s="105"/>
      <c r="NAY289" s="105"/>
      <c r="NAZ289" s="105"/>
      <c r="NBA289" s="105"/>
      <c r="NBB289" s="105"/>
      <c r="NBC289" s="105"/>
      <c r="NBD289" s="105"/>
      <c r="NBE289" s="105"/>
      <c r="NBF289" s="105"/>
      <c r="NBG289" s="105"/>
      <c r="NBH289" s="105"/>
      <c r="NBI289" s="105"/>
      <c r="NBJ289" s="105"/>
      <c r="NBK289" s="105"/>
      <c r="NBL289" s="105"/>
      <c r="NBM289" s="105"/>
      <c r="NBN289" s="105"/>
      <c r="NBO289" s="105"/>
      <c r="NBP289" s="105"/>
      <c r="NBQ289" s="105"/>
      <c r="NBR289" s="105"/>
      <c r="NBS289" s="105"/>
      <c r="NBT289" s="105"/>
      <c r="NBU289" s="105"/>
      <c r="NBV289" s="105"/>
      <c r="NBW289" s="105"/>
      <c r="NBX289" s="105"/>
      <c r="NBY289" s="105"/>
      <c r="NBZ289" s="105"/>
      <c r="NCA289" s="105"/>
      <c r="NCB289" s="105"/>
      <c r="NCC289" s="105"/>
      <c r="NCD289" s="105"/>
      <c r="NCE289" s="105"/>
      <c r="NCF289" s="105"/>
      <c r="NCG289" s="105"/>
      <c r="NCH289" s="105"/>
      <c r="NCI289" s="105"/>
      <c r="NCJ289" s="105"/>
      <c r="NCK289" s="105"/>
      <c r="NCL289" s="105"/>
      <c r="NCM289" s="105"/>
      <c r="NCN289" s="105"/>
      <c r="NCO289" s="105"/>
      <c r="NCP289" s="105"/>
      <c r="NCQ289" s="105"/>
      <c r="NCR289" s="105"/>
      <c r="NCS289" s="105"/>
      <c r="NCT289" s="105"/>
      <c r="NCU289" s="105"/>
      <c r="NCV289" s="105"/>
      <c r="NCW289" s="105"/>
      <c r="NCX289" s="105"/>
      <c r="NCY289" s="105"/>
      <c r="NCZ289" s="105"/>
      <c r="NDA289" s="105"/>
      <c r="NDB289" s="105"/>
      <c r="NDC289" s="105"/>
      <c r="NDD289" s="105"/>
      <c r="NDE289" s="105"/>
      <c r="NDF289" s="105"/>
      <c r="NDG289" s="105"/>
      <c r="NDH289" s="105"/>
      <c r="NDI289" s="105"/>
      <c r="NDJ289" s="105"/>
      <c r="NDK289" s="105"/>
      <c r="NDL289" s="105"/>
      <c r="NDM289" s="105"/>
      <c r="NDN289" s="105"/>
      <c r="NDO289" s="105"/>
      <c r="NDP289" s="105"/>
      <c r="NDQ289" s="105"/>
      <c r="NDR289" s="105"/>
      <c r="NDS289" s="105"/>
      <c r="NDT289" s="105"/>
      <c r="NDU289" s="105"/>
      <c r="NDV289" s="105"/>
      <c r="NDW289" s="105"/>
      <c r="NDX289" s="105"/>
      <c r="NDY289" s="105"/>
      <c r="NDZ289" s="105"/>
      <c r="NEA289" s="105"/>
      <c r="NEB289" s="105"/>
      <c r="NEC289" s="105"/>
      <c r="NED289" s="105"/>
      <c r="NEE289" s="105"/>
      <c r="NEF289" s="105"/>
      <c r="NEG289" s="105"/>
      <c r="NEH289" s="105"/>
      <c r="NEI289" s="105"/>
      <c r="NEJ289" s="105"/>
      <c r="NEK289" s="105"/>
      <c r="NEL289" s="105"/>
      <c r="NEM289" s="105"/>
      <c r="NEN289" s="105"/>
      <c r="NEO289" s="105"/>
      <c r="NEP289" s="105"/>
      <c r="NEQ289" s="105"/>
      <c r="NER289" s="105"/>
      <c r="NES289" s="105"/>
      <c r="NET289" s="105"/>
      <c r="NEU289" s="105"/>
      <c r="NEV289" s="105"/>
      <c r="NEW289" s="105"/>
      <c r="NEX289" s="105"/>
      <c r="NEY289" s="105"/>
      <c r="NEZ289" s="105"/>
      <c r="NFA289" s="105"/>
      <c r="NFB289" s="105"/>
      <c r="NFC289" s="105"/>
      <c r="NFD289" s="105"/>
      <c r="NFE289" s="105"/>
      <c r="NFF289" s="105"/>
      <c r="NFG289" s="105"/>
      <c r="NFH289" s="105"/>
      <c r="NFI289" s="105"/>
      <c r="NFJ289" s="105"/>
      <c r="NFK289" s="105"/>
      <c r="NFL289" s="105"/>
      <c r="NFM289" s="105"/>
      <c r="NFN289" s="105"/>
      <c r="NFO289" s="105"/>
      <c r="NFP289" s="105"/>
      <c r="NFQ289" s="105"/>
      <c r="NFR289" s="105"/>
      <c r="NFS289" s="105"/>
      <c r="NFT289" s="105"/>
      <c r="NFU289" s="105"/>
      <c r="NFV289" s="105"/>
      <c r="NFW289" s="105"/>
      <c r="NFX289" s="105"/>
      <c r="NFY289" s="105"/>
      <c r="NFZ289" s="105"/>
      <c r="NGA289" s="105"/>
      <c r="NGB289" s="105"/>
      <c r="NGC289" s="105"/>
      <c r="NGD289" s="105"/>
      <c r="NGE289" s="105"/>
      <c r="NGF289" s="105"/>
      <c r="NGG289" s="105"/>
      <c r="NGH289" s="105"/>
      <c r="NGI289" s="105"/>
      <c r="NGJ289" s="105"/>
      <c r="NGK289" s="105"/>
      <c r="NGL289" s="105"/>
      <c r="NGM289" s="105"/>
      <c r="NGN289" s="105"/>
      <c r="NGO289" s="105"/>
      <c r="NGP289" s="105"/>
      <c r="NGQ289" s="105"/>
      <c r="NGR289" s="105"/>
      <c r="NGS289" s="105"/>
      <c r="NGT289" s="105"/>
      <c r="NGU289" s="105"/>
      <c r="NGV289" s="105"/>
      <c r="NGW289" s="105"/>
      <c r="NGX289" s="105"/>
      <c r="NGY289" s="105"/>
      <c r="NGZ289" s="105"/>
      <c r="NHA289" s="105"/>
      <c r="NHB289" s="105"/>
      <c r="NHC289" s="105"/>
      <c r="NHD289" s="105"/>
      <c r="NHE289" s="105"/>
      <c r="NHF289" s="105"/>
      <c r="NHG289" s="105"/>
      <c r="NHH289" s="105"/>
      <c r="NHI289" s="105"/>
      <c r="NHJ289" s="105"/>
      <c r="NHK289" s="105"/>
      <c r="NHL289" s="105"/>
      <c r="NHM289" s="105"/>
      <c r="NHN289" s="105"/>
      <c r="NHO289" s="105"/>
      <c r="NHP289" s="105"/>
      <c r="NHQ289" s="105"/>
      <c r="NHR289" s="105"/>
      <c r="NHS289" s="105"/>
      <c r="NHT289" s="105"/>
      <c r="NHU289" s="105"/>
      <c r="NHV289" s="105"/>
      <c r="NHW289" s="105"/>
      <c r="NHX289" s="105"/>
      <c r="NHY289" s="105"/>
      <c r="NHZ289" s="105"/>
      <c r="NIA289" s="105"/>
      <c r="NIB289" s="105"/>
      <c r="NIC289" s="105"/>
      <c r="NID289" s="105"/>
      <c r="NIE289" s="105"/>
      <c r="NIF289" s="105"/>
      <c r="NIG289" s="105"/>
      <c r="NIH289" s="105"/>
      <c r="NII289" s="105"/>
      <c r="NIJ289" s="105"/>
      <c r="NIK289" s="105"/>
      <c r="NIL289" s="105"/>
      <c r="NIM289" s="105"/>
      <c r="NIN289" s="105"/>
      <c r="NIO289" s="105"/>
      <c r="NIP289" s="105"/>
      <c r="NIQ289" s="105"/>
      <c r="NIR289" s="105"/>
      <c r="NIS289" s="105"/>
      <c r="NIT289" s="105"/>
      <c r="NIU289" s="105"/>
      <c r="NIV289" s="105"/>
      <c r="NIW289" s="105"/>
      <c r="NIX289" s="105"/>
      <c r="NIY289" s="105"/>
      <c r="NIZ289" s="105"/>
      <c r="NJA289" s="105"/>
      <c r="NJB289" s="105"/>
      <c r="NJC289" s="105"/>
      <c r="NJD289" s="105"/>
      <c r="NJE289" s="105"/>
      <c r="NJF289" s="105"/>
      <c r="NJG289" s="105"/>
      <c r="NJH289" s="105"/>
      <c r="NJI289" s="105"/>
      <c r="NJJ289" s="105"/>
      <c r="NJK289" s="105"/>
      <c r="NJL289" s="105"/>
      <c r="NJM289" s="105"/>
      <c r="NJN289" s="105"/>
      <c r="NJO289" s="105"/>
      <c r="NJP289" s="105"/>
      <c r="NJQ289" s="105"/>
      <c r="NJR289" s="105"/>
      <c r="NJS289" s="105"/>
      <c r="NJT289" s="105"/>
      <c r="NJU289" s="105"/>
      <c r="NJV289" s="105"/>
      <c r="NJW289" s="105"/>
      <c r="NJX289" s="105"/>
      <c r="NJY289" s="105"/>
      <c r="NJZ289" s="105"/>
      <c r="NKA289" s="105"/>
      <c r="NKB289" s="105"/>
      <c r="NKC289" s="105"/>
      <c r="NKD289" s="105"/>
      <c r="NKE289" s="105"/>
      <c r="NKF289" s="105"/>
      <c r="NKG289" s="105"/>
      <c r="NKH289" s="105"/>
      <c r="NKI289" s="105"/>
      <c r="NKJ289" s="105"/>
      <c r="NKK289" s="105"/>
      <c r="NKL289" s="105"/>
      <c r="NKM289" s="105"/>
      <c r="NKN289" s="105"/>
      <c r="NKO289" s="105"/>
      <c r="NKP289" s="105"/>
      <c r="NKQ289" s="105"/>
      <c r="NKR289" s="105"/>
      <c r="NKS289" s="105"/>
      <c r="NKT289" s="105"/>
      <c r="NKU289" s="105"/>
      <c r="NKV289" s="105"/>
      <c r="NKW289" s="105"/>
      <c r="NKX289" s="105"/>
      <c r="NKY289" s="105"/>
      <c r="NKZ289" s="105"/>
      <c r="NLA289" s="105"/>
      <c r="NLB289" s="105"/>
      <c r="NLC289" s="105"/>
      <c r="NLD289" s="105"/>
      <c r="NLE289" s="105"/>
      <c r="NLF289" s="105"/>
      <c r="NLG289" s="105"/>
      <c r="NLH289" s="105"/>
      <c r="NLI289" s="105"/>
      <c r="NLJ289" s="105"/>
      <c r="NLK289" s="105"/>
      <c r="NLL289" s="105"/>
      <c r="NLM289" s="105"/>
      <c r="NLN289" s="105"/>
      <c r="NLO289" s="105"/>
      <c r="NLP289" s="105"/>
      <c r="NLQ289" s="105"/>
      <c r="NLR289" s="105"/>
      <c r="NLS289" s="105"/>
      <c r="NLT289" s="105"/>
      <c r="NLU289" s="105"/>
      <c r="NLV289" s="105"/>
      <c r="NLW289" s="105"/>
      <c r="NLX289" s="105"/>
      <c r="NLY289" s="105"/>
      <c r="NLZ289" s="105"/>
      <c r="NMA289" s="105"/>
      <c r="NMB289" s="105"/>
      <c r="NMC289" s="105"/>
      <c r="NMD289" s="105"/>
      <c r="NME289" s="105"/>
      <c r="NMF289" s="105"/>
      <c r="NMG289" s="105"/>
      <c r="NMH289" s="105"/>
      <c r="NMI289" s="105"/>
      <c r="NMJ289" s="105"/>
      <c r="NMK289" s="105"/>
      <c r="NML289" s="105"/>
      <c r="NMM289" s="105"/>
      <c r="NMN289" s="105"/>
      <c r="NMO289" s="105"/>
      <c r="NMP289" s="105"/>
      <c r="NMQ289" s="105"/>
      <c r="NMR289" s="105"/>
      <c r="NMS289" s="105"/>
      <c r="NMT289" s="105"/>
      <c r="NMU289" s="105"/>
      <c r="NMV289" s="105"/>
      <c r="NMW289" s="105"/>
      <c r="NMX289" s="105"/>
      <c r="NMY289" s="105"/>
      <c r="NMZ289" s="105"/>
      <c r="NNA289" s="105"/>
      <c r="NNB289" s="105"/>
      <c r="NNC289" s="105"/>
      <c r="NND289" s="105"/>
      <c r="NNE289" s="105"/>
      <c r="NNF289" s="105"/>
      <c r="NNG289" s="105"/>
      <c r="NNH289" s="105"/>
      <c r="NNI289" s="105"/>
      <c r="NNJ289" s="105"/>
      <c r="NNK289" s="105"/>
      <c r="NNL289" s="105"/>
      <c r="NNM289" s="105"/>
      <c r="NNN289" s="105"/>
      <c r="NNO289" s="105"/>
      <c r="NNP289" s="105"/>
      <c r="NNQ289" s="105"/>
      <c r="NNR289" s="105"/>
      <c r="NNS289" s="105"/>
      <c r="NNT289" s="105"/>
      <c r="NNU289" s="105"/>
      <c r="NNV289" s="105"/>
      <c r="NNW289" s="105"/>
      <c r="NNX289" s="105"/>
      <c r="NNY289" s="105"/>
      <c r="NNZ289" s="105"/>
      <c r="NOA289" s="105"/>
      <c r="NOB289" s="105"/>
      <c r="NOC289" s="105"/>
      <c r="NOD289" s="105"/>
      <c r="NOE289" s="105"/>
      <c r="NOF289" s="105"/>
      <c r="NOG289" s="105"/>
      <c r="NOH289" s="105"/>
      <c r="NOI289" s="105"/>
      <c r="NOJ289" s="105"/>
      <c r="NOK289" s="105"/>
      <c r="NOL289" s="105"/>
      <c r="NOM289" s="105"/>
      <c r="NON289" s="105"/>
      <c r="NOO289" s="105"/>
      <c r="NOP289" s="105"/>
      <c r="NOQ289" s="105"/>
      <c r="NOR289" s="105"/>
      <c r="NOS289" s="105"/>
      <c r="NOT289" s="105"/>
      <c r="NOU289" s="105"/>
      <c r="NOV289" s="105"/>
      <c r="NOW289" s="105"/>
      <c r="NOX289" s="105"/>
      <c r="NOY289" s="105"/>
      <c r="NOZ289" s="105"/>
      <c r="NPA289" s="105"/>
      <c r="NPB289" s="105"/>
      <c r="NPC289" s="105"/>
      <c r="NPD289" s="105"/>
      <c r="NPE289" s="105"/>
      <c r="NPF289" s="105"/>
      <c r="NPG289" s="105"/>
      <c r="NPH289" s="105"/>
      <c r="NPI289" s="105"/>
      <c r="NPJ289" s="105"/>
      <c r="NPK289" s="105"/>
      <c r="NPL289" s="105"/>
      <c r="NPM289" s="105"/>
      <c r="NPN289" s="105"/>
      <c r="NPO289" s="105"/>
      <c r="NPP289" s="105"/>
      <c r="NPQ289" s="105"/>
      <c r="NPR289" s="105"/>
      <c r="NPS289" s="105"/>
      <c r="NPT289" s="105"/>
      <c r="NPU289" s="105"/>
      <c r="NPV289" s="105"/>
      <c r="NPW289" s="105"/>
      <c r="NPX289" s="105"/>
      <c r="NPY289" s="105"/>
      <c r="NPZ289" s="105"/>
      <c r="NQA289" s="105"/>
      <c r="NQB289" s="105"/>
      <c r="NQC289" s="105"/>
      <c r="NQD289" s="105"/>
      <c r="NQE289" s="105"/>
      <c r="NQF289" s="105"/>
      <c r="NQG289" s="105"/>
      <c r="NQH289" s="105"/>
      <c r="NQI289" s="105"/>
      <c r="NQJ289" s="105"/>
      <c r="NQK289" s="105"/>
      <c r="NQL289" s="105"/>
      <c r="NQM289" s="105"/>
      <c r="NQN289" s="105"/>
      <c r="NQO289" s="105"/>
      <c r="NQP289" s="105"/>
      <c r="NQQ289" s="105"/>
      <c r="NQR289" s="105"/>
      <c r="NQS289" s="105"/>
      <c r="NQT289" s="105"/>
      <c r="NQU289" s="105"/>
      <c r="NQV289" s="105"/>
      <c r="NQW289" s="105"/>
      <c r="NQX289" s="105"/>
      <c r="NQY289" s="105"/>
      <c r="NQZ289" s="105"/>
      <c r="NRA289" s="105"/>
      <c r="NRB289" s="105"/>
      <c r="NRC289" s="105"/>
      <c r="NRD289" s="105"/>
      <c r="NRE289" s="105"/>
      <c r="NRF289" s="105"/>
      <c r="NRG289" s="105"/>
      <c r="NRH289" s="105"/>
      <c r="NRI289" s="105"/>
      <c r="NRJ289" s="105"/>
      <c r="NRK289" s="105"/>
      <c r="NRL289" s="105"/>
      <c r="NRM289" s="105"/>
      <c r="NRN289" s="105"/>
      <c r="NRO289" s="105"/>
      <c r="NRP289" s="105"/>
      <c r="NRQ289" s="105"/>
      <c r="NRR289" s="105"/>
      <c r="NRS289" s="105"/>
      <c r="NRT289" s="105"/>
      <c r="NRU289" s="105"/>
      <c r="NRV289" s="105"/>
      <c r="NRW289" s="105"/>
      <c r="NRX289" s="105"/>
      <c r="NRY289" s="105"/>
      <c r="NRZ289" s="105"/>
      <c r="NSA289" s="105"/>
      <c r="NSB289" s="105"/>
      <c r="NSC289" s="105"/>
      <c r="NSD289" s="105"/>
      <c r="NSE289" s="105"/>
      <c r="NSF289" s="105"/>
      <c r="NSG289" s="105"/>
      <c r="NSH289" s="105"/>
      <c r="NSI289" s="105"/>
      <c r="NSJ289" s="105"/>
      <c r="NSK289" s="105"/>
      <c r="NSL289" s="105"/>
      <c r="NSM289" s="105"/>
      <c r="NSN289" s="105"/>
      <c r="NSO289" s="105"/>
      <c r="NSP289" s="105"/>
      <c r="NSQ289" s="105"/>
      <c r="NSR289" s="105"/>
      <c r="NSS289" s="105"/>
      <c r="NST289" s="105"/>
      <c r="NSU289" s="105"/>
      <c r="NSV289" s="105"/>
      <c r="NSW289" s="105"/>
      <c r="NSX289" s="105"/>
      <c r="NSY289" s="105"/>
      <c r="NSZ289" s="105"/>
      <c r="NTA289" s="105"/>
      <c r="NTB289" s="105"/>
      <c r="NTC289" s="105"/>
      <c r="NTD289" s="105"/>
      <c r="NTE289" s="105"/>
      <c r="NTF289" s="105"/>
      <c r="NTG289" s="105"/>
      <c r="NTH289" s="105"/>
      <c r="NTI289" s="105"/>
      <c r="NTJ289" s="105"/>
      <c r="NTK289" s="105"/>
      <c r="NTL289" s="105"/>
      <c r="NTM289" s="105"/>
      <c r="NTN289" s="105"/>
      <c r="NTO289" s="105"/>
      <c r="NTP289" s="105"/>
      <c r="NTQ289" s="105"/>
      <c r="NTR289" s="105"/>
      <c r="NTS289" s="105"/>
      <c r="NTT289" s="105"/>
      <c r="NTU289" s="105"/>
      <c r="NTV289" s="105"/>
      <c r="NTW289" s="105"/>
      <c r="NTX289" s="105"/>
      <c r="NTY289" s="105"/>
      <c r="NTZ289" s="105"/>
      <c r="NUA289" s="105"/>
      <c r="NUB289" s="105"/>
      <c r="NUC289" s="105"/>
      <c r="NUD289" s="105"/>
      <c r="NUE289" s="105"/>
      <c r="NUF289" s="105"/>
      <c r="NUG289" s="105"/>
      <c r="NUH289" s="105"/>
      <c r="NUI289" s="105"/>
      <c r="NUJ289" s="105"/>
      <c r="NUK289" s="105"/>
      <c r="NUL289" s="105"/>
      <c r="NUM289" s="105"/>
      <c r="NUN289" s="105"/>
      <c r="NUO289" s="105"/>
      <c r="NUP289" s="105"/>
      <c r="NUQ289" s="105"/>
      <c r="NUR289" s="105"/>
      <c r="NUS289" s="105"/>
      <c r="NUT289" s="105"/>
      <c r="NUU289" s="105"/>
      <c r="NUV289" s="105"/>
      <c r="NUW289" s="105"/>
      <c r="NUX289" s="105"/>
      <c r="NUY289" s="105"/>
      <c r="NUZ289" s="105"/>
      <c r="NVA289" s="105"/>
      <c r="NVB289" s="105"/>
      <c r="NVC289" s="105"/>
      <c r="NVD289" s="105"/>
      <c r="NVE289" s="105"/>
      <c r="NVF289" s="105"/>
      <c r="NVG289" s="105"/>
      <c r="NVH289" s="105"/>
      <c r="NVI289" s="105"/>
      <c r="NVJ289" s="105"/>
      <c r="NVK289" s="105"/>
      <c r="NVL289" s="105"/>
      <c r="NVM289" s="105"/>
      <c r="NVN289" s="105"/>
      <c r="NVO289" s="105"/>
      <c r="NVP289" s="105"/>
      <c r="NVQ289" s="105"/>
      <c r="NVR289" s="105"/>
      <c r="NVS289" s="105"/>
      <c r="NVT289" s="105"/>
      <c r="NVU289" s="105"/>
      <c r="NVV289" s="105"/>
      <c r="NVW289" s="105"/>
      <c r="NVX289" s="105"/>
      <c r="NVY289" s="105"/>
      <c r="NVZ289" s="105"/>
      <c r="NWA289" s="105"/>
      <c r="NWB289" s="105"/>
      <c r="NWC289" s="105"/>
      <c r="NWD289" s="105"/>
      <c r="NWE289" s="105"/>
      <c r="NWF289" s="105"/>
      <c r="NWG289" s="105"/>
      <c r="NWH289" s="105"/>
      <c r="NWI289" s="105"/>
      <c r="NWJ289" s="105"/>
      <c r="NWK289" s="105"/>
      <c r="NWL289" s="105"/>
      <c r="NWM289" s="105"/>
      <c r="NWN289" s="105"/>
      <c r="NWO289" s="105"/>
      <c r="NWP289" s="105"/>
      <c r="NWQ289" s="105"/>
      <c r="NWR289" s="105"/>
      <c r="NWS289" s="105"/>
      <c r="NWT289" s="105"/>
      <c r="NWU289" s="105"/>
      <c r="NWV289" s="105"/>
      <c r="NWW289" s="105"/>
      <c r="NWX289" s="105"/>
      <c r="NWY289" s="105"/>
      <c r="NWZ289" s="105"/>
      <c r="NXA289" s="105"/>
      <c r="NXB289" s="105"/>
      <c r="NXC289" s="105"/>
      <c r="NXD289" s="105"/>
      <c r="NXE289" s="105"/>
      <c r="NXF289" s="105"/>
      <c r="NXG289" s="105"/>
      <c r="NXH289" s="105"/>
      <c r="NXI289" s="105"/>
      <c r="NXJ289" s="105"/>
      <c r="NXK289" s="105"/>
      <c r="NXL289" s="105"/>
      <c r="NXM289" s="105"/>
      <c r="NXN289" s="105"/>
      <c r="NXO289" s="105"/>
      <c r="NXP289" s="105"/>
      <c r="NXQ289" s="105"/>
      <c r="NXR289" s="105"/>
      <c r="NXS289" s="105"/>
      <c r="NXT289" s="105"/>
      <c r="NXU289" s="105"/>
      <c r="NXV289" s="105"/>
      <c r="NXW289" s="105"/>
      <c r="NXX289" s="105"/>
      <c r="NXY289" s="105"/>
      <c r="NXZ289" s="105"/>
      <c r="NYA289" s="105"/>
      <c r="NYB289" s="105"/>
      <c r="NYC289" s="105"/>
      <c r="NYD289" s="105"/>
      <c r="NYE289" s="105"/>
      <c r="NYF289" s="105"/>
      <c r="NYG289" s="105"/>
      <c r="NYH289" s="105"/>
      <c r="NYI289" s="105"/>
      <c r="NYJ289" s="105"/>
      <c r="NYK289" s="105"/>
      <c r="NYL289" s="105"/>
      <c r="NYM289" s="105"/>
      <c r="NYN289" s="105"/>
      <c r="NYO289" s="105"/>
      <c r="NYP289" s="105"/>
      <c r="NYQ289" s="105"/>
      <c r="NYR289" s="105"/>
      <c r="NYS289" s="105"/>
      <c r="NYT289" s="105"/>
      <c r="NYU289" s="105"/>
      <c r="NYV289" s="105"/>
      <c r="NYW289" s="105"/>
      <c r="NYX289" s="105"/>
      <c r="NYY289" s="105"/>
      <c r="NYZ289" s="105"/>
      <c r="NZA289" s="105"/>
      <c r="NZB289" s="105"/>
      <c r="NZC289" s="105"/>
      <c r="NZD289" s="105"/>
      <c r="NZE289" s="105"/>
      <c r="NZF289" s="105"/>
      <c r="NZG289" s="105"/>
      <c r="NZH289" s="105"/>
      <c r="NZI289" s="105"/>
      <c r="NZJ289" s="105"/>
      <c r="NZK289" s="105"/>
      <c r="NZL289" s="105"/>
      <c r="NZM289" s="105"/>
      <c r="NZN289" s="105"/>
      <c r="NZO289" s="105"/>
      <c r="NZP289" s="105"/>
      <c r="NZQ289" s="105"/>
      <c r="NZR289" s="105"/>
      <c r="NZS289" s="105"/>
      <c r="NZT289" s="105"/>
      <c r="NZU289" s="105"/>
      <c r="NZV289" s="105"/>
      <c r="NZW289" s="105"/>
      <c r="NZX289" s="105"/>
      <c r="NZY289" s="105"/>
      <c r="NZZ289" s="105"/>
      <c r="OAA289" s="105"/>
      <c r="OAB289" s="105"/>
      <c r="OAC289" s="105"/>
      <c r="OAD289" s="105"/>
      <c r="OAE289" s="105"/>
      <c r="OAF289" s="105"/>
      <c r="OAG289" s="105"/>
      <c r="OAH289" s="105"/>
      <c r="OAI289" s="105"/>
      <c r="OAJ289" s="105"/>
      <c r="OAK289" s="105"/>
      <c r="OAL289" s="105"/>
      <c r="OAM289" s="105"/>
      <c r="OAN289" s="105"/>
      <c r="OAO289" s="105"/>
      <c r="OAP289" s="105"/>
      <c r="OAQ289" s="105"/>
      <c r="OAR289" s="105"/>
      <c r="OAS289" s="105"/>
      <c r="OAT289" s="105"/>
      <c r="OAU289" s="105"/>
      <c r="OAV289" s="105"/>
      <c r="OAW289" s="105"/>
      <c r="OAX289" s="105"/>
      <c r="OAY289" s="105"/>
      <c r="OAZ289" s="105"/>
      <c r="OBA289" s="105"/>
      <c r="OBB289" s="105"/>
      <c r="OBC289" s="105"/>
      <c r="OBD289" s="105"/>
      <c r="OBE289" s="105"/>
      <c r="OBF289" s="105"/>
      <c r="OBG289" s="105"/>
      <c r="OBH289" s="105"/>
      <c r="OBI289" s="105"/>
      <c r="OBJ289" s="105"/>
      <c r="OBK289" s="105"/>
      <c r="OBL289" s="105"/>
      <c r="OBM289" s="105"/>
      <c r="OBN289" s="105"/>
      <c r="OBO289" s="105"/>
      <c r="OBP289" s="105"/>
      <c r="OBQ289" s="105"/>
      <c r="OBR289" s="105"/>
      <c r="OBS289" s="105"/>
      <c r="OBT289" s="105"/>
      <c r="OBU289" s="105"/>
      <c r="OBV289" s="105"/>
      <c r="OBW289" s="105"/>
      <c r="OBX289" s="105"/>
      <c r="OBY289" s="105"/>
      <c r="OBZ289" s="105"/>
      <c r="OCA289" s="105"/>
      <c r="OCB289" s="105"/>
      <c r="OCC289" s="105"/>
      <c r="OCD289" s="105"/>
      <c r="OCE289" s="105"/>
      <c r="OCF289" s="105"/>
      <c r="OCG289" s="105"/>
      <c r="OCH289" s="105"/>
      <c r="OCI289" s="105"/>
      <c r="OCJ289" s="105"/>
      <c r="OCK289" s="105"/>
      <c r="OCL289" s="105"/>
      <c r="OCM289" s="105"/>
      <c r="OCN289" s="105"/>
      <c r="OCO289" s="105"/>
      <c r="OCP289" s="105"/>
      <c r="OCQ289" s="105"/>
      <c r="OCR289" s="105"/>
      <c r="OCS289" s="105"/>
      <c r="OCT289" s="105"/>
      <c r="OCU289" s="105"/>
      <c r="OCV289" s="105"/>
      <c r="OCW289" s="105"/>
      <c r="OCX289" s="105"/>
      <c r="OCY289" s="105"/>
      <c r="OCZ289" s="105"/>
      <c r="ODA289" s="105"/>
      <c r="ODB289" s="105"/>
      <c r="ODC289" s="105"/>
      <c r="ODD289" s="105"/>
      <c r="ODE289" s="105"/>
      <c r="ODF289" s="105"/>
      <c r="ODG289" s="105"/>
      <c r="ODH289" s="105"/>
      <c r="ODI289" s="105"/>
      <c r="ODJ289" s="105"/>
      <c r="ODK289" s="105"/>
      <c r="ODL289" s="105"/>
      <c r="ODM289" s="105"/>
      <c r="ODN289" s="105"/>
      <c r="ODO289" s="105"/>
      <c r="ODP289" s="105"/>
      <c r="ODQ289" s="105"/>
      <c r="ODR289" s="105"/>
      <c r="ODS289" s="105"/>
      <c r="ODT289" s="105"/>
      <c r="ODU289" s="105"/>
      <c r="ODV289" s="105"/>
      <c r="ODW289" s="105"/>
      <c r="ODX289" s="105"/>
      <c r="ODY289" s="105"/>
      <c r="ODZ289" s="105"/>
      <c r="OEA289" s="105"/>
      <c r="OEB289" s="105"/>
      <c r="OEC289" s="105"/>
      <c r="OED289" s="105"/>
      <c r="OEE289" s="105"/>
      <c r="OEF289" s="105"/>
      <c r="OEG289" s="105"/>
      <c r="OEH289" s="105"/>
      <c r="OEI289" s="105"/>
      <c r="OEJ289" s="105"/>
      <c r="OEK289" s="105"/>
      <c r="OEL289" s="105"/>
      <c r="OEM289" s="105"/>
      <c r="OEN289" s="105"/>
      <c r="OEO289" s="105"/>
      <c r="OEP289" s="105"/>
      <c r="OEQ289" s="105"/>
      <c r="OER289" s="105"/>
      <c r="OES289" s="105"/>
      <c r="OET289" s="105"/>
      <c r="OEU289" s="105"/>
      <c r="OEV289" s="105"/>
      <c r="OEW289" s="105"/>
      <c r="OEX289" s="105"/>
      <c r="OEY289" s="105"/>
      <c r="OEZ289" s="105"/>
      <c r="OFA289" s="105"/>
      <c r="OFB289" s="105"/>
      <c r="OFC289" s="105"/>
      <c r="OFD289" s="105"/>
      <c r="OFE289" s="105"/>
      <c r="OFF289" s="105"/>
      <c r="OFG289" s="105"/>
      <c r="OFH289" s="105"/>
      <c r="OFI289" s="105"/>
      <c r="OFJ289" s="105"/>
      <c r="OFK289" s="105"/>
      <c r="OFL289" s="105"/>
      <c r="OFM289" s="105"/>
      <c r="OFN289" s="105"/>
      <c r="OFO289" s="105"/>
      <c r="OFP289" s="105"/>
      <c r="OFQ289" s="105"/>
      <c r="OFR289" s="105"/>
      <c r="OFS289" s="105"/>
      <c r="OFT289" s="105"/>
      <c r="OFU289" s="105"/>
      <c r="OFV289" s="105"/>
      <c r="OFW289" s="105"/>
      <c r="OFX289" s="105"/>
      <c r="OFY289" s="105"/>
      <c r="OFZ289" s="105"/>
      <c r="OGA289" s="105"/>
      <c r="OGB289" s="105"/>
      <c r="OGC289" s="105"/>
      <c r="OGD289" s="105"/>
      <c r="OGE289" s="105"/>
      <c r="OGF289" s="105"/>
      <c r="OGG289" s="105"/>
      <c r="OGH289" s="105"/>
      <c r="OGI289" s="105"/>
      <c r="OGJ289" s="105"/>
      <c r="OGK289" s="105"/>
      <c r="OGL289" s="105"/>
      <c r="OGM289" s="105"/>
      <c r="OGN289" s="105"/>
      <c r="OGO289" s="105"/>
      <c r="OGP289" s="105"/>
      <c r="OGQ289" s="105"/>
      <c r="OGR289" s="105"/>
      <c r="OGS289" s="105"/>
      <c r="OGT289" s="105"/>
      <c r="OGU289" s="105"/>
      <c r="OGV289" s="105"/>
      <c r="OGW289" s="105"/>
      <c r="OGX289" s="105"/>
      <c r="OGY289" s="105"/>
      <c r="OGZ289" s="105"/>
      <c r="OHA289" s="105"/>
      <c r="OHB289" s="105"/>
      <c r="OHC289" s="105"/>
      <c r="OHD289" s="105"/>
      <c r="OHE289" s="105"/>
      <c r="OHF289" s="105"/>
      <c r="OHG289" s="105"/>
      <c r="OHH289" s="105"/>
      <c r="OHI289" s="105"/>
      <c r="OHJ289" s="105"/>
      <c r="OHK289" s="105"/>
      <c r="OHL289" s="105"/>
      <c r="OHM289" s="105"/>
      <c r="OHN289" s="105"/>
      <c r="OHO289" s="105"/>
      <c r="OHP289" s="105"/>
      <c r="OHQ289" s="105"/>
      <c r="OHR289" s="105"/>
      <c r="OHS289" s="105"/>
      <c r="OHT289" s="105"/>
      <c r="OHU289" s="105"/>
      <c r="OHV289" s="105"/>
      <c r="OHW289" s="105"/>
      <c r="OHX289" s="105"/>
      <c r="OHY289" s="105"/>
      <c r="OHZ289" s="105"/>
      <c r="OIA289" s="105"/>
      <c r="OIB289" s="105"/>
      <c r="OIC289" s="105"/>
      <c r="OID289" s="105"/>
      <c r="OIE289" s="105"/>
      <c r="OIF289" s="105"/>
      <c r="OIG289" s="105"/>
      <c r="OIH289" s="105"/>
      <c r="OII289" s="105"/>
      <c r="OIJ289" s="105"/>
      <c r="OIK289" s="105"/>
      <c r="OIL289" s="105"/>
      <c r="OIM289" s="105"/>
      <c r="OIN289" s="105"/>
      <c r="OIO289" s="105"/>
      <c r="OIP289" s="105"/>
      <c r="OIQ289" s="105"/>
      <c r="OIR289" s="105"/>
      <c r="OIS289" s="105"/>
      <c r="OIT289" s="105"/>
      <c r="OIU289" s="105"/>
      <c r="OIV289" s="105"/>
      <c r="OIW289" s="105"/>
      <c r="OIX289" s="105"/>
      <c r="OIY289" s="105"/>
      <c r="OIZ289" s="105"/>
      <c r="OJA289" s="105"/>
      <c r="OJB289" s="105"/>
      <c r="OJC289" s="105"/>
      <c r="OJD289" s="105"/>
      <c r="OJE289" s="105"/>
      <c r="OJF289" s="105"/>
      <c r="OJG289" s="105"/>
      <c r="OJH289" s="105"/>
      <c r="OJI289" s="105"/>
      <c r="OJJ289" s="105"/>
      <c r="OJK289" s="105"/>
      <c r="OJL289" s="105"/>
      <c r="OJM289" s="105"/>
      <c r="OJN289" s="105"/>
      <c r="OJO289" s="105"/>
      <c r="OJP289" s="105"/>
      <c r="OJQ289" s="105"/>
      <c r="OJR289" s="105"/>
      <c r="OJS289" s="105"/>
      <c r="OJT289" s="105"/>
      <c r="OJU289" s="105"/>
      <c r="OJV289" s="105"/>
      <c r="OJW289" s="105"/>
      <c r="OJX289" s="105"/>
      <c r="OJY289" s="105"/>
      <c r="OJZ289" s="105"/>
      <c r="OKA289" s="105"/>
      <c r="OKB289" s="105"/>
      <c r="OKC289" s="105"/>
      <c r="OKD289" s="105"/>
      <c r="OKE289" s="105"/>
      <c r="OKF289" s="105"/>
      <c r="OKG289" s="105"/>
      <c r="OKH289" s="105"/>
      <c r="OKI289" s="105"/>
      <c r="OKJ289" s="105"/>
      <c r="OKK289" s="105"/>
      <c r="OKL289" s="105"/>
      <c r="OKM289" s="105"/>
      <c r="OKN289" s="105"/>
      <c r="OKO289" s="105"/>
      <c r="OKP289" s="105"/>
      <c r="OKQ289" s="105"/>
      <c r="OKR289" s="105"/>
      <c r="OKS289" s="105"/>
      <c r="OKT289" s="105"/>
      <c r="OKU289" s="105"/>
      <c r="OKV289" s="105"/>
      <c r="OKW289" s="105"/>
      <c r="OKX289" s="105"/>
      <c r="OKY289" s="105"/>
      <c r="OKZ289" s="105"/>
      <c r="OLA289" s="105"/>
      <c r="OLB289" s="105"/>
      <c r="OLC289" s="105"/>
      <c r="OLD289" s="105"/>
      <c r="OLE289" s="105"/>
      <c r="OLF289" s="105"/>
      <c r="OLG289" s="105"/>
      <c r="OLH289" s="105"/>
      <c r="OLI289" s="105"/>
      <c r="OLJ289" s="105"/>
      <c r="OLK289" s="105"/>
      <c r="OLL289" s="105"/>
      <c r="OLM289" s="105"/>
      <c r="OLN289" s="105"/>
      <c r="OLO289" s="105"/>
      <c r="OLP289" s="105"/>
      <c r="OLQ289" s="105"/>
      <c r="OLR289" s="105"/>
      <c r="OLS289" s="105"/>
      <c r="OLT289" s="105"/>
      <c r="OLU289" s="105"/>
      <c r="OLV289" s="105"/>
      <c r="OLW289" s="105"/>
      <c r="OLX289" s="105"/>
      <c r="OLY289" s="105"/>
      <c r="OLZ289" s="105"/>
      <c r="OMA289" s="105"/>
      <c r="OMB289" s="105"/>
      <c r="OMC289" s="105"/>
      <c r="OMD289" s="105"/>
      <c r="OME289" s="105"/>
      <c r="OMF289" s="105"/>
      <c r="OMG289" s="105"/>
      <c r="OMH289" s="105"/>
      <c r="OMI289" s="105"/>
      <c r="OMJ289" s="105"/>
      <c r="OMK289" s="105"/>
      <c r="OML289" s="105"/>
      <c r="OMM289" s="105"/>
      <c r="OMN289" s="105"/>
      <c r="OMO289" s="105"/>
      <c r="OMP289" s="105"/>
      <c r="OMQ289" s="105"/>
      <c r="OMR289" s="105"/>
      <c r="OMS289" s="105"/>
      <c r="OMT289" s="105"/>
      <c r="OMU289" s="105"/>
      <c r="OMV289" s="105"/>
      <c r="OMW289" s="105"/>
      <c r="OMX289" s="105"/>
      <c r="OMY289" s="105"/>
      <c r="OMZ289" s="105"/>
      <c r="ONA289" s="105"/>
      <c r="ONB289" s="105"/>
      <c r="ONC289" s="105"/>
      <c r="OND289" s="105"/>
      <c r="ONE289" s="105"/>
      <c r="ONF289" s="105"/>
      <c r="ONG289" s="105"/>
      <c r="ONH289" s="105"/>
      <c r="ONI289" s="105"/>
      <c r="ONJ289" s="105"/>
      <c r="ONK289" s="105"/>
      <c r="ONL289" s="105"/>
      <c r="ONM289" s="105"/>
      <c r="ONN289" s="105"/>
      <c r="ONO289" s="105"/>
      <c r="ONP289" s="105"/>
      <c r="ONQ289" s="105"/>
      <c r="ONR289" s="105"/>
      <c r="ONS289" s="105"/>
      <c r="ONT289" s="105"/>
      <c r="ONU289" s="105"/>
      <c r="ONV289" s="105"/>
      <c r="ONW289" s="105"/>
      <c r="ONX289" s="105"/>
      <c r="ONY289" s="105"/>
      <c r="ONZ289" s="105"/>
      <c r="OOA289" s="105"/>
      <c r="OOB289" s="105"/>
      <c r="OOC289" s="105"/>
      <c r="OOD289" s="105"/>
      <c r="OOE289" s="105"/>
      <c r="OOF289" s="105"/>
      <c r="OOG289" s="105"/>
      <c r="OOH289" s="105"/>
      <c r="OOI289" s="105"/>
      <c r="OOJ289" s="105"/>
      <c r="OOK289" s="105"/>
      <c r="OOL289" s="105"/>
      <c r="OOM289" s="105"/>
      <c r="OON289" s="105"/>
      <c r="OOO289" s="105"/>
      <c r="OOP289" s="105"/>
      <c r="OOQ289" s="105"/>
      <c r="OOR289" s="105"/>
      <c r="OOS289" s="105"/>
      <c r="OOT289" s="105"/>
      <c r="OOU289" s="105"/>
      <c r="OOV289" s="105"/>
      <c r="OOW289" s="105"/>
      <c r="OOX289" s="105"/>
      <c r="OOY289" s="105"/>
      <c r="OOZ289" s="105"/>
      <c r="OPA289" s="105"/>
      <c r="OPB289" s="105"/>
      <c r="OPC289" s="105"/>
      <c r="OPD289" s="105"/>
      <c r="OPE289" s="105"/>
      <c r="OPF289" s="105"/>
      <c r="OPG289" s="105"/>
      <c r="OPH289" s="105"/>
      <c r="OPI289" s="105"/>
      <c r="OPJ289" s="105"/>
      <c r="OPK289" s="105"/>
      <c r="OPL289" s="105"/>
      <c r="OPM289" s="105"/>
      <c r="OPN289" s="105"/>
      <c r="OPO289" s="105"/>
      <c r="OPP289" s="105"/>
      <c r="OPQ289" s="105"/>
      <c r="OPR289" s="105"/>
      <c r="OPS289" s="105"/>
      <c r="OPT289" s="105"/>
      <c r="OPU289" s="105"/>
      <c r="OPV289" s="105"/>
      <c r="OPW289" s="105"/>
      <c r="OPX289" s="105"/>
      <c r="OPY289" s="105"/>
      <c r="OPZ289" s="105"/>
      <c r="OQA289" s="105"/>
      <c r="OQB289" s="105"/>
      <c r="OQC289" s="105"/>
      <c r="OQD289" s="105"/>
      <c r="OQE289" s="105"/>
      <c r="OQF289" s="105"/>
      <c r="OQG289" s="105"/>
      <c r="OQH289" s="105"/>
      <c r="OQI289" s="105"/>
      <c r="OQJ289" s="105"/>
      <c r="OQK289" s="105"/>
      <c r="OQL289" s="105"/>
      <c r="OQM289" s="105"/>
      <c r="OQN289" s="105"/>
      <c r="OQO289" s="105"/>
      <c r="OQP289" s="105"/>
      <c r="OQQ289" s="105"/>
      <c r="OQR289" s="105"/>
      <c r="OQS289" s="105"/>
      <c r="OQT289" s="105"/>
      <c r="OQU289" s="105"/>
      <c r="OQV289" s="105"/>
      <c r="OQW289" s="105"/>
      <c r="OQX289" s="105"/>
      <c r="OQY289" s="105"/>
      <c r="OQZ289" s="105"/>
      <c r="ORA289" s="105"/>
      <c r="ORB289" s="105"/>
      <c r="ORC289" s="105"/>
      <c r="ORD289" s="105"/>
      <c r="ORE289" s="105"/>
      <c r="ORF289" s="105"/>
      <c r="ORG289" s="105"/>
      <c r="ORH289" s="105"/>
      <c r="ORI289" s="105"/>
      <c r="ORJ289" s="105"/>
      <c r="ORK289" s="105"/>
      <c r="ORL289" s="105"/>
      <c r="ORM289" s="105"/>
      <c r="ORN289" s="105"/>
      <c r="ORO289" s="105"/>
      <c r="ORP289" s="105"/>
      <c r="ORQ289" s="105"/>
      <c r="ORR289" s="105"/>
      <c r="ORS289" s="105"/>
      <c r="ORT289" s="105"/>
      <c r="ORU289" s="105"/>
      <c r="ORV289" s="105"/>
      <c r="ORW289" s="105"/>
      <c r="ORX289" s="105"/>
      <c r="ORY289" s="105"/>
      <c r="ORZ289" s="105"/>
      <c r="OSA289" s="105"/>
      <c r="OSB289" s="105"/>
      <c r="OSC289" s="105"/>
      <c r="OSD289" s="105"/>
      <c r="OSE289" s="105"/>
      <c r="OSF289" s="105"/>
      <c r="OSG289" s="105"/>
      <c r="OSH289" s="105"/>
      <c r="OSI289" s="105"/>
      <c r="OSJ289" s="105"/>
      <c r="OSK289" s="105"/>
      <c r="OSL289" s="105"/>
      <c r="OSM289" s="105"/>
      <c r="OSN289" s="105"/>
      <c r="OSO289" s="105"/>
      <c r="OSP289" s="105"/>
      <c r="OSQ289" s="105"/>
      <c r="OSR289" s="105"/>
      <c r="OSS289" s="105"/>
      <c r="OST289" s="105"/>
      <c r="OSU289" s="105"/>
      <c r="OSV289" s="105"/>
      <c r="OSW289" s="105"/>
      <c r="OSX289" s="105"/>
      <c r="OSY289" s="105"/>
      <c r="OSZ289" s="105"/>
      <c r="OTA289" s="105"/>
      <c r="OTB289" s="105"/>
      <c r="OTC289" s="105"/>
      <c r="OTD289" s="105"/>
      <c r="OTE289" s="105"/>
      <c r="OTF289" s="105"/>
      <c r="OTG289" s="105"/>
      <c r="OTH289" s="105"/>
      <c r="OTI289" s="105"/>
      <c r="OTJ289" s="105"/>
      <c r="OTK289" s="105"/>
      <c r="OTL289" s="105"/>
      <c r="OTM289" s="105"/>
      <c r="OTN289" s="105"/>
      <c r="OTO289" s="105"/>
      <c r="OTP289" s="105"/>
      <c r="OTQ289" s="105"/>
      <c r="OTR289" s="105"/>
      <c r="OTS289" s="105"/>
      <c r="OTT289" s="105"/>
      <c r="OTU289" s="105"/>
      <c r="OTV289" s="105"/>
      <c r="OTW289" s="105"/>
      <c r="OTX289" s="105"/>
      <c r="OTY289" s="105"/>
      <c r="OTZ289" s="105"/>
      <c r="OUA289" s="105"/>
      <c r="OUB289" s="105"/>
      <c r="OUC289" s="105"/>
      <c r="OUD289" s="105"/>
      <c r="OUE289" s="105"/>
      <c r="OUF289" s="105"/>
      <c r="OUG289" s="105"/>
      <c r="OUH289" s="105"/>
      <c r="OUI289" s="105"/>
      <c r="OUJ289" s="105"/>
      <c r="OUK289" s="105"/>
      <c r="OUL289" s="105"/>
      <c r="OUM289" s="105"/>
      <c r="OUN289" s="105"/>
      <c r="OUO289" s="105"/>
      <c r="OUP289" s="105"/>
      <c r="OUQ289" s="105"/>
      <c r="OUR289" s="105"/>
      <c r="OUS289" s="105"/>
      <c r="OUT289" s="105"/>
      <c r="OUU289" s="105"/>
      <c r="OUV289" s="105"/>
      <c r="OUW289" s="105"/>
      <c r="OUX289" s="105"/>
      <c r="OUY289" s="105"/>
      <c r="OUZ289" s="105"/>
      <c r="OVA289" s="105"/>
      <c r="OVB289" s="105"/>
      <c r="OVC289" s="105"/>
      <c r="OVD289" s="105"/>
      <c r="OVE289" s="105"/>
      <c r="OVF289" s="105"/>
      <c r="OVG289" s="105"/>
      <c r="OVH289" s="105"/>
      <c r="OVI289" s="105"/>
      <c r="OVJ289" s="105"/>
      <c r="OVK289" s="105"/>
      <c r="OVL289" s="105"/>
      <c r="OVM289" s="105"/>
      <c r="OVN289" s="105"/>
      <c r="OVO289" s="105"/>
      <c r="OVP289" s="105"/>
      <c r="OVQ289" s="105"/>
      <c r="OVR289" s="105"/>
      <c r="OVS289" s="105"/>
      <c r="OVT289" s="105"/>
      <c r="OVU289" s="105"/>
      <c r="OVV289" s="105"/>
      <c r="OVW289" s="105"/>
      <c r="OVX289" s="105"/>
      <c r="OVY289" s="105"/>
      <c r="OVZ289" s="105"/>
      <c r="OWA289" s="105"/>
      <c r="OWB289" s="105"/>
      <c r="OWC289" s="105"/>
      <c r="OWD289" s="105"/>
      <c r="OWE289" s="105"/>
      <c r="OWF289" s="105"/>
      <c r="OWG289" s="105"/>
      <c r="OWH289" s="105"/>
      <c r="OWI289" s="105"/>
      <c r="OWJ289" s="105"/>
      <c r="OWK289" s="105"/>
      <c r="OWL289" s="105"/>
      <c r="OWM289" s="105"/>
      <c r="OWN289" s="105"/>
      <c r="OWO289" s="105"/>
      <c r="OWP289" s="105"/>
      <c r="OWQ289" s="105"/>
      <c r="OWR289" s="105"/>
      <c r="OWS289" s="105"/>
      <c r="OWT289" s="105"/>
      <c r="OWU289" s="105"/>
      <c r="OWV289" s="105"/>
      <c r="OWW289" s="105"/>
      <c r="OWX289" s="105"/>
      <c r="OWY289" s="105"/>
      <c r="OWZ289" s="105"/>
      <c r="OXA289" s="105"/>
      <c r="OXB289" s="105"/>
      <c r="OXC289" s="105"/>
      <c r="OXD289" s="105"/>
      <c r="OXE289" s="105"/>
      <c r="OXF289" s="105"/>
      <c r="OXG289" s="105"/>
      <c r="OXH289" s="105"/>
      <c r="OXI289" s="105"/>
      <c r="OXJ289" s="105"/>
      <c r="OXK289" s="105"/>
      <c r="OXL289" s="105"/>
      <c r="OXM289" s="105"/>
      <c r="OXN289" s="105"/>
      <c r="OXO289" s="105"/>
      <c r="OXP289" s="105"/>
      <c r="OXQ289" s="105"/>
      <c r="OXR289" s="105"/>
      <c r="OXS289" s="105"/>
      <c r="OXT289" s="105"/>
      <c r="OXU289" s="105"/>
      <c r="OXV289" s="105"/>
      <c r="OXW289" s="105"/>
      <c r="OXX289" s="105"/>
      <c r="OXY289" s="105"/>
      <c r="OXZ289" s="105"/>
      <c r="OYA289" s="105"/>
      <c r="OYB289" s="105"/>
      <c r="OYC289" s="105"/>
      <c r="OYD289" s="105"/>
      <c r="OYE289" s="105"/>
      <c r="OYF289" s="105"/>
      <c r="OYG289" s="105"/>
      <c r="OYH289" s="105"/>
      <c r="OYI289" s="105"/>
      <c r="OYJ289" s="105"/>
      <c r="OYK289" s="105"/>
      <c r="OYL289" s="105"/>
      <c r="OYM289" s="105"/>
      <c r="OYN289" s="105"/>
      <c r="OYO289" s="105"/>
      <c r="OYP289" s="105"/>
      <c r="OYQ289" s="105"/>
      <c r="OYR289" s="105"/>
      <c r="OYS289" s="105"/>
      <c r="OYT289" s="105"/>
      <c r="OYU289" s="105"/>
      <c r="OYV289" s="105"/>
      <c r="OYW289" s="105"/>
      <c r="OYX289" s="105"/>
      <c r="OYY289" s="105"/>
      <c r="OYZ289" s="105"/>
      <c r="OZA289" s="105"/>
      <c r="OZB289" s="105"/>
      <c r="OZC289" s="105"/>
      <c r="OZD289" s="105"/>
      <c r="OZE289" s="105"/>
      <c r="OZF289" s="105"/>
      <c r="OZG289" s="105"/>
      <c r="OZH289" s="105"/>
      <c r="OZI289" s="105"/>
      <c r="OZJ289" s="105"/>
      <c r="OZK289" s="105"/>
      <c r="OZL289" s="105"/>
      <c r="OZM289" s="105"/>
      <c r="OZN289" s="105"/>
      <c r="OZO289" s="105"/>
      <c r="OZP289" s="105"/>
      <c r="OZQ289" s="105"/>
      <c r="OZR289" s="105"/>
      <c r="OZS289" s="105"/>
      <c r="OZT289" s="105"/>
      <c r="OZU289" s="105"/>
      <c r="OZV289" s="105"/>
      <c r="OZW289" s="105"/>
      <c r="OZX289" s="105"/>
      <c r="OZY289" s="105"/>
      <c r="OZZ289" s="105"/>
      <c r="PAA289" s="105"/>
      <c r="PAB289" s="105"/>
      <c r="PAC289" s="105"/>
      <c r="PAD289" s="105"/>
      <c r="PAE289" s="105"/>
      <c r="PAF289" s="105"/>
      <c r="PAG289" s="105"/>
      <c r="PAH289" s="105"/>
      <c r="PAI289" s="105"/>
      <c r="PAJ289" s="105"/>
      <c r="PAK289" s="105"/>
      <c r="PAL289" s="105"/>
      <c r="PAM289" s="105"/>
      <c r="PAN289" s="105"/>
      <c r="PAO289" s="105"/>
      <c r="PAP289" s="105"/>
      <c r="PAQ289" s="105"/>
      <c r="PAR289" s="105"/>
      <c r="PAS289" s="105"/>
      <c r="PAT289" s="105"/>
      <c r="PAU289" s="105"/>
      <c r="PAV289" s="105"/>
      <c r="PAW289" s="105"/>
      <c r="PAX289" s="105"/>
      <c r="PAY289" s="105"/>
      <c r="PAZ289" s="105"/>
      <c r="PBA289" s="105"/>
      <c r="PBB289" s="105"/>
      <c r="PBC289" s="105"/>
      <c r="PBD289" s="105"/>
      <c r="PBE289" s="105"/>
      <c r="PBF289" s="105"/>
      <c r="PBG289" s="105"/>
      <c r="PBH289" s="105"/>
      <c r="PBI289" s="105"/>
      <c r="PBJ289" s="105"/>
      <c r="PBK289" s="105"/>
      <c r="PBL289" s="105"/>
      <c r="PBM289" s="105"/>
      <c r="PBN289" s="105"/>
      <c r="PBO289" s="105"/>
      <c r="PBP289" s="105"/>
      <c r="PBQ289" s="105"/>
      <c r="PBR289" s="105"/>
      <c r="PBS289" s="105"/>
      <c r="PBT289" s="105"/>
      <c r="PBU289" s="105"/>
      <c r="PBV289" s="105"/>
      <c r="PBW289" s="105"/>
      <c r="PBX289" s="105"/>
      <c r="PBY289" s="105"/>
      <c r="PBZ289" s="105"/>
      <c r="PCA289" s="105"/>
      <c r="PCB289" s="105"/>
      <c r="PCC289" s="105"/>
      <c r="PCD289" s="105"/>
      <c r="PCE289" s="105"/>
      <c r="PCF289" s="105"/>
      <c r="PCG289" s="105"/>
      <c r="PCH289" s="105"/>
      <c r="PCI289" s="105"/>
      <c r="PCJ289" s="105"/>
      <c r="PCK289" s="105"/>
      <c r="PCL289" s="105"/>
      <c r="PCM289" s="105"/>
      <c r="PCN289" s="105"/>
      <c r="PCO289" s="105"/>
      <c r="PCP289" s="105"/>
      <c r="PCQ289" s="105"/>
      <c r="PCR289" s="105"/>
      <c r="PCS289" s="105"/>
      <c r="PCT289" s="105"/>
      <c r="PCU289" s="105"/>
      <c r="PCV289" s="105"/>
      <c r="PCW289" s="105"/>
      <c r="PCX289" s="105"/>
      <c r="PCY289" s="105"/>
      <c r="PCZ289" s="105"/>
      <c r="PDA289" s="105"/>
      <c r="PDB289" s="105"/>
      <c r="PDC289" s="105"/>
      <c r="PDD289" s="105"/>
      <c r="PDE289" s="105"/>
      <c r="PDF289" s="105"/>
      <c r="PDG289" s="105"/>
      <c r="PDH289" s="105"/>
      <c r="PDI289" s="105"/>
      <c r="PDJ289" s="105"/>
      <c r="PDK289" s="105"/>
      <c r="PDL289" s="105"/>
      <c r="PDM289" s="105"/>
      <c r="PDN289" s="105"/>
      <c r="PDO289" s="105"/>
      <c r="PDP289" s="105"/>
      <c r="PDQ289" s="105"/>
      <c r="PDR289" s="105"/>
      <c r="PDS289" s="105"/>
      <c r="PDT289" s="105"/>
      <c r="PDU289" s="105"/>
      <c r="PDV289" s="105"/>
      <c r="PDW289" s="105"/>
      <c r="PDX289" s="105"/>
      <c r="PDY289" s="105"/>
      <c r="PDZ289" s="105"/>
      <c r="PEA289" s="105"/>
      <c r="PEB289" s="105"/>
      <c r="PEC289" s="105"/>
      <c r="PED289" s="105"/>
      <c r="PEE289" s="105"/>
      <c r="PEF289" s="105"/>
      <c r="PEG289" s="105"/>
      <c r="PEH289" s="105"/>
      <c r="PEI289" s="105"/>
      <c r="PEJ289" s="105"/>
      <c r="PEK289" s="105"/>
      <c r="PEL289" s="105"/>
      <c r="PEM289" s="105"/>
      <c r="PEN289" s="105"/>
      <c r="PEO289" s="105"/>
      <c r="PEP289" s="105"/>
      <c r="PEQ289" s="105"/>
      <c r="PER289" s="105"/>
      <c r="PES289" s="105"/>
      <c r="PET289" s="105"/>
      <c r="PEU289" s="105"/>
      <c r="PEV289" s="105"/>
      <c r="PEW289" s="105"/>
      <c r="PEX289" s="105"/>
      <c r="PEY289" s="105"/>
      <c r="PEZ289" s="105"/>
      <c r="PFA289" s="105"/>
      <c r="PFB289" s="105"/>
      <c r="PFC289" s="105"/>
      <c r="PFD289" s="105"/>
      <c r="PFE289" s="105"/>
      <c r="PFF289" s="105"/>
      <c r="PFG289" s="105"/>
      <c r="PFH289" s="105"/>
      <c r="PFI289" s="105"/>
      <c r="PFJ289" s="105"/>
      <c r="PFK289" s="105"/>
      <c r="PFL289" s="105"/>
      <c r="PFM289" s="105"/>
      <c r="PFN289" s="105"/>
      <c r="PFO289" s="105"/>
      <c r="PFP289" s="105"/>
      <c r="PFQ289" s="105"/>
      <c r="PFR289" s="105"/>
      <c r="PFS289" s="105"/>
      <c r="PFT289" s="105"/>
      <c r="PFU289" s="105"/>
      <c r="PFV289" s="105"/>
      <c r="PFW289" s="105"/>
      <c r="PFX289" s="105"/>
      <c r="PFY289" s="105"/>
      <c r="PFZ289" s="105"/>
      <c r="PGA289" s="105"/>
      <c r="PGB289" s="105"/>
      <c r="PGC289" s="105"/>
      <c r="PGD289" s="105"/>
      <c r="PGE289" s="105"/>
      <c r="PGF289" s="105"/>
      <c r="PGG289" s="105"/>
      <c r="PGH289" s="105"/>
      <c r="PGI289" s="105"/>
      <c r="PGJ289" s="105"/>
      <c r="PGK289" s="105"/>
      <c r="PGL289" s="105"/>
      <c r="PGM289" s="105"/>
      <c r="PGN289" s="105"/>
      <c r="PGO289" s="105"/>
      <c r="PGP289" s="105"/>
      <c r="PGQ289" s="105"/>
      <c r="PGR289" s="105"/>
      <c r="PGS289" s="105"/>
      <c r="PGT289" s="105"/>
      <c r="PGU289" s="105"/>
      <c r="PGV289" s="105"/>
      <c r="PGW289" s="105"/>
      <c r="PGX289" s="105"/>
      <c r="PGY289" s="105"/>
      <c r="PGZ289" s="105"/>
      <c r="PHA289" s="105"/>
      <c r="PHB289" s="105"/>
      <c r="PHC289" s="105"/>
      <c r="PHD289" s="105"/>
      <c r="PHE289" s="105"/>
      <c r="PHF289" s="105"/>
      <c r="PHG289" s="105"/>
      <c r="PHH289" s="105"/>
      <c r="PHI289" s="105"/>
      <c r="PHJ289" s="105"/>
      <c r="PHK289" s="105"/>
      <c r="PHL289" s="105"/>
      <c r="PHM289" s="105"/>
      <c r="PHN289" s="105"/>
      <c r="PHO289" s="105"/>
      <c r="PHP289" s="105"/>
      <c r="PHQ289" s="105"/>
      <c r="PHR289" s="105"/>
      <c r="PHS289" s="105"/>
      <c r="PHT289" s="105"/>
      <c r="PHU289" s="105"/>
      <c r="PHV289" s="105"/>
      <c r="PHW289" s="105"/>
      <c r="PHX289" s="105"/>
      <c r="PHY289" s="105"/>
      <c r="PHZ289" s="105"/>
      <c r="PIA289" s="105"/>
      <c r="PIB289" s="105"/>
      <c r="PIC289" s="105"/>
      <c r="PID289" s="105"/>
      <c r="PIE289" s="105"/>
      <c r="PIF289" s="105"/>
      <c r="PIG289" s="105"/>
      <c r="PIH289" s="105"/>
      <c r="PII289" s="105"/>
      <c r="PIJ289" s="105"/>
      <c r="PIK289" s="105"/>
      <c r="PIL289" s="105"/>
      <c r="PIM289" s="105"/>
      <c r="PIN289" s="105"/>
      <c r="PIO289" s="105"/>
      <c r="PIP289" s="105"/>
      <c r="PIQ289" s="105"/>
      <c r="PIR289" s="105"/>
      <c r="PIS289" s="105"/>
      <c r="PIT289" s="105"/>
      <c r="PIU289" s="105"/>
      <c r="PIV289" s="105"/>
      <c r="PIW289" s="105"/>
      <c r="PIX289" s="105"/>
      <c r="PIY289" s="105"/>
      <c r="PIZ289" s="105"/>
      <c r="PJA289" s="105"/>
      <c r="PJB289" s="105"/>
      <c r="PJC289" s="105"/>
      <c r="PJD289" s="105"/>
      <c r="PJE289" s="105"/>
      <c r="PJF289" s="105"/>
      <c r="PJG289" s="105"/>
      <c r="PJH289" s="105"/>
      <c r="PJI289" s="105"/>
      <c r="PJJ289" s="105"/>
      <c r="PJK289" s="105"/>
      <c r="PJL289" s="105"/>
      <c r="PJM289" s="105"/>
      <c r="PJN289" s="105"/>
      <c r="PJO289" s="105"/>
      <c r="PJP289" s="105"/>
      <c r="PJQ289" s="105"/>
      <c r="PJR289" s="105"/>
      <c r="PJS289" s="105"/>
      <c r="PJT289" s="105"/>
      <c r="PJU289" s="105"/>
      <c r="PJV289" s="105"/>
      <c r="PJW289" s="105"/>
      <c r="PJX289" s="105"/>
      <c r="PJY289" s="105"/>
      <c r="PJZ289" s="105"/>
      <c r="PKA289" s="105"/>
      <c r="PKB289" s="105"/>
      <c r="PKC289" s="105"/>
      <c r="PKD289" s="105"/>
      <c r="PKE289" s="105"/>
      <c r="PKF289" s="105"/>
      <c r="PKG289" s="105"/>
      <c r="PKH289" s="105"/>
      <c r="PKI289" s="105"/>
      <c r="PKJ289" s="105"/>
      <c r="PKK289" s="105"/>
      <c r="PKL289" s="105"/>
      <c r="PKM289" s="105"/>
      <c r="PKN289" s="105"/>
      <c r="PKO289" s="105"/>
      <c r="PKP289" s="105"/>
      <c r="PKQ289" s="105"/>
      <c r="PKR289" s="105"/>
      <c r="PKS289" s="105"/>
      <c r="PKT289" s="105"/>
      <c r="PKU289" s="105"/>
      <c r="PKV289" s="105"/>
      <c r="PKW289" s="105"/>
      <c r="PKX289" s="105"/>
      <c r="PKY289" s="105"/>
      <c r="PKZ289" s="105"/>
      <c r="PLA289" s="105"/>
      <c r="PLB289" s="105"/>
      <c r="PLC289" s="105"/>
      <c r="PLD289" s="105"/>
      <c r="PLE289" s="105"/>
      <c r="PLF289" s="105"/>
      <c r="PLG289" s="105"/>
      <c r="PLH289" s="105"/>
      <c r="PLI289" s="105"/>
      <c r="PLJ289" s="105"/>
      <c r="PLK289" s="105"/>
      <c r="PLL289" s="105"/>
      <c r="PLM289" s="105"/>
      <c r="PLN289" s="105"/>
      <c r="PLO289" s="105"/>
      <c r="PLP289" s="105"/>
      <c r="PLQ289" s="105"/>
      <c r="PLR289" s="105"/>
      <c r="PLS289" s="105"/>
      <c r="PLT289" s="105"/>
      <c r="PLU289" s="105"/>
      <c r="PLV289" s="105"/>
      <c r="PLW289" s="105"/>
      <c r="PLX289" s="105"/>
      <c r="PLY289" s="105"/>
      <c r="PLZ289" s="105"/>
      <c r="PMA289" s="105"/>
      <c r="PMB289" s="105"/>
      <c r="PMC289" s="105"/>
      <c r="PMD289" s="105"/>
      <c r="PME289" s="105"/>
      <c r="PMF289" s="105"/>
      <c r="PMG289" s="105"/>
      <c r="PMH289" s="105"/>
      <c r="PMI289" s="105"/>
      <c r="PMJ289" s="105"/>
      <c r="PMK289" s="105"/>
      <c r="PML289" s="105"/>
      <c r="PMM289" s="105"/>
      <c r="PMN289" s="105"/>
      <c r="PMO289" s="105"/>
      <c r="PMP289" s="105"/>
      <c r="PMQ289" s="105"/>
      <c r="PMR289" s="105"/>
      <c r="PMS289" s="105"/>
      <c r="PMT289" s="105"/>
      <c r="PMU289" s="105"/>
      <c r="PMV289" s="105"/>
      <c r="PMW289" s="105"/>
      <c r="PMX289" s="105"/>
      <c r="PMY289" s="105"/>
      <c r="PMZ289" s="105"/>
      <c r="PNA289" s="105"/>
      <c r="PNB289" s="105"/>
      <c r="PNC289" s="105"/>
      <c r="PND289" s="105"/>
      <c r="PNE289" s="105"/>
      <c r="PNF289" s="105"/>
      <c r="PNG289" s="105"/>
      <c r="PNH289" s="105"/>
      <c r="PNI289" s="105"/>
      <c r="PNJ289" s="105"/>
      <c r="PNK289" s="105"/>
      <c r="PNL289" s="105"/>
      <c r="PNM289" s="105"/>
      <c r="PNN289" s="105"/>
      <c r="PNO289" s="105"/>
      <c r="PNP289" s="105"/>
      <c r="PNQ289" s="105"/>
      <c r="PNR289" s="105"/>
      <c r="PNS289" s="105"/>
      <c r="PNT289" s="105"/>
      <c r="PNU289" s="105"/>
      <c r="PNV289" s="105"/>
      <c r="PNW289" s="105"/>
      <c r="PNX289" s="105"/>
      <c r="PNY289" s="105"/>
      <c r="PNZ289" s="105"/>
      <c r="POA289" s="105"/>
      <c r="POB289" s="105"/>
      <c r="POC289" s="105"/>
      <c r="POD289" s="105"/>
      <c r="POE289" s="105"/>
      <c r="POF289" s="105"/>
      <c r="POG289" s="105"/>
      <c r="POH289" s="105"/>
      <c r="POI289" s="105"/>
      <c r="POJ289" s="105"/>
      <c r="POK289" s="105"/>
      <c r="POL289" s="105"/>
      <c r="POM289" s="105"/>
      <c r="PON289" s="105"/>
      <c r="POO289" s="105"/>
      <c r="POP289" s="105"/>
      <c r="POQ289" s="105"/>
      <c r="POR289" s="105"/>
      <c r="POS289" s="105"/>
      <c r="POT289" s="105"/>
      <c r="POU289" s="105"/>
      <c r="POV289" s="105"/>
      <c r="POW289" s="105"/>
      <c r="POX289" s="105"/>
      <c r="POY289" s="105"/>
      <c r="POZ289" s="105"/>
      <c r="PPA289" s="105"/>
      <c r="PPB289" s="105"/>
      <c r="PPC289" s="105"/>
      <c r="PPD289" s="105"/>
      <c r="PPE289" s="105"/>
      <c r="PPF289" s="105"/>
      <c r="PPG289" s="105"/>
      <c r="PPH289" s="105"/>
      <c r="PPI289" s="105"/>
      <c r="PPJ289" s="105"/>
      <c r="PPK289" s="105"/>
      <c r="PPL289" s="105"/>
      <c r="PPM289" s="105"/>
      <c r="PPN289" s="105"/>
      <c r="PPO289" s="105"/>
      <c r="PPP289" s="105"/>
      <c r="PPQ289" s="105"/>
      <c r="PPR289" s="105"/>
      <c r="PPS289" s="105"/>
      <c r="PPT289" s="105"/>
      <c r="PPU289" s="105"/>
      <c r="PPV289" s="105"/>
      <c r="PPW289" s="105"/>
      <c r="PPX289" s="105"/>
      <c r="PPY289" s="105"/>
      <c r="PPZ289" s="105"/>
      <c r="PQA289" s="105"/>
      <c r="PQB289" s="105"/>
      <c r="PQC289" s="105"/>
      <c r="PQD289" s="105"/>
      <c r="PQE289" s="105"/>
      <c r="PQF289" s="105"/>
      <c r="PQG289" s="105"/>
      <c r="PQH289" s="105"/>
      <c r="PQI289" s="105"/>
      <c r="PQJ289" s="105"/>
      <c r="PQK289" s="105"/>
      <c r="PQL289" s="105"/>
      <c r="PQM289" s="105"/>
      <c r="PQN289" s="105"/>
      <c r="PQO289" s="105"/>
      <c r="PQP289" s="105"/>
      <c r="PQQ289" s="105"/>
      <c r="PQR289" s="105"/>
      <c r="PQS289" s="105"/>
      <c r="PQT289" s="105"/>
      <c r="PQU289" s="105"/>
      <c r="PQV289" s="105"/>
      <c r="PQW289" s="105"/>
      <c r="PQX289" s="105"/>
      <c r="PQY289" s="105"/>
      <c r="PQZ289" s="105"/>
      <c r="PRA289" s="105"/>
      <c r="PRB289" s="105"/>
      <c r="PRC289" s="105"/>
      <c r="PRD289" s="105"/>
      <c r="PRE289" s="105"/>
      <c r="PRF289" s="105"/>
      <c r="PRG289" s="105"/>
      <c r="PRH289" s="105"/>
      <c r="PRI289" s="105"/>
      <c r="PRJ289" s="105"/>
      <c r="PRK289" s="105"/>
      <c r="PRL289" s="105"/>
      <c r="PRM289" s="105"/>
      <c r="PRN289" s="105"/>
      <c r="PRO289" s="105"/>
      <c r="PRP289" s="105"/>
      <c r="PRQ289" s="105"/>
      <c r="PRR289" s="105"/>
      <c r="PRS289" s="105"/>
      <c r="PRT289" s="105"/>
      <c r="PRU289" s="105"/>
      <c r="PRV289" s="105"/>
      <c r="PRW289" s="105"/>
      <c r="PRX289" s="105"/>
      <c r="PRY289" s="105"/>
      <c r="PRZ289" s="105"/>
      <c r="PSA289" s="105"/>
      <c r="PSB289" s="105"/>
      <c r="PSC289" s="105"/>
      <c r="PSD289" s="105"/>
      <c r="PSE289" s="105"/>
      <c r="PSF289" s="105"/>
      <c r="PSG289" s="105"/>
      <c r="PSH289" s="105"/>
      <c r="PSI289" s="105"/>
      <c r="PSJ289" s="105"/>
      <c r="PSK289" s="105"/>
      <c r="PSL289" s="105"/>
      <c r="PSM289" s="105"/>
      <c r="PSN289" s="105"/>
      <c r="PSO289" s="105"/>
      <c r="PSP289" s="105"/>
      <c r="PSQ289" s="105"/>
      <c r="PSR289" s="105"/>
      <c r="PSS289" s="105"/>
      <c r="PST289" s="105"/>
      <c r="PSU289" s="105"/>
      <c r="PSV289" s="105"/>
      <c r="PSW289" s="105"/>
      <c r="PSX289" s="105"/>
      <c r="PSY289" s="105"/>
      <c r="PSZ289" s="105"/>
      <c r="PTA289" s="105"/>
      <c r="PTB289" s="105"/>
      <c r="PTC289" s="105"/>
      <c r="PTD289" s="105"/>
      <c r="PTE289" s="105"/>
      <c r="PTF289" s="105"/>
      <c r="PTG289" s="105"/>
      <c r="PTH289" s="105"/>
      <c r="PTI289" s="105"/>
      <c r="PTJ289" s="105"/>
      <c r="PTK289" s="105"/>
      <c r="PTL289" s="105"/>
      <c r="PTM289" s="105"/>
      <c r="PTN289" s="105"/>
      <c r="PTO289" s="105"/>
      <c r="PTP289" s="105"/>
      <c r="PTQ289" s="105"/>
      <c r="PTR289" s="105"/>
      <c r="PTS289" s="105"/>
      <c r="PTT289" s="105"/>
      <c r="PTU289" s="105"/>
      <c r="PTV289" s="105"/>
      <c r="PTW289" s="105"/>
      <c r="PTX289" s="105"/>
      <c r="PTY289" s="105"/>
      <c r="PTZ289" s="105"/>
      <c r="PUA289" s="105"/>
      <c r="PUB289" s="105"/>
      <c r="PUC289" s="105"/>
      <c r="PUD289" s="105"/>
      <c r="PUE289" s="105"/>
      <c r="PUF289" s="105"/>
      <c r="PUG289" s="105"/>
      <c r="PUH289" s="105"/>
      <c r="PUI289" s="105"/>
      <c r="PUJ289" s="105"/>
      <c r="PUK289" s="105"/>
      <c r="PUL289" s="105"/>
      <c r="PUM289" s="105"/>
      <c r="PUN289" s="105"/>
      <c r="PUO289" s="105"/>
      <c r="PUP289" s="105"/>
      <c r="PUQ289" s="105"/>
      <c r="PUR289" s="105"/>
      <c r="PUS289" s="105"/>
      <c r="PUT289" s="105"/>
      <c r="PUU289" s="105"/>
      <c r="PUV289" s="105"/>
      <c r="PUW289" s="105"/>
      <c r="PUX289" s="105"/>
      <c r="PUY289" s="105"/>
      <c r="PUZ289" s="105"/>
      <c r="PVA289" s="105"/>
      <c r="PVB289" s="105"/>
      <c r="PVC289" s="105"/>
      <c r="PVD289" s="105"/>
      <c r="PVE289" s="105"/>
      <c r="PVF289" s="105"/>
      <c r="PVG289" s="105"/>
      <c r="PVH289" s="105"/>
      <c r="PVI289" s="105"/>
      <c r="PVJ289" s="105"/>
      <c r="PVK289" s="105"/>
      <c r="PVL289" s="105"/>
      <c r="PVM289" s="105"/>
      <c r="PVN289" s="105"/>
      <c r="PVO289" s="105"/>
      <c r="PVP289" s="105"/>
      <c r="PVQ289" s="105"/>
      <c r="PVR289" s="105"/>
      <c r="PVS289" s="105"/>
      <c r="PVT289" s="105"/>
      <c r="PVU289" s="105"/>
      <c r="PVV289" s="105"/>
      <c r="PVW289" s="105"/>
      <c r="PVX289" s="105"/>
      <c r="PVY289" s="105"/>
      <c r="PVZ289" s="105"/>
      <c r="PWA289" s="105"/>
      <c r="PWB289" s="105"/>
      <c r="PWC289" s="105"/>
      <c r="PWD289" s="105"/>
      <c r="PWE289" s="105"/>
      <c r="PWF289" s="105"/>
      <c r="PWG289" s="105"/>
      <c r="PWH289" s="105"/>
      <c r="PWI289" s="105"/>
      <c r="PWJ289" s="105"/>
      <c r="PWK289" s="105"/>
      <c r="PWL289" s="105"/>
      <c r="PWM289" s="105"/>
      <c r="PWN289" s="105"/>
      <c r="PWO289" s="105"/>
      <c r="PWP289" s="105"/>
      <c r="PWQ289" s="105"/>
      <c r="PWR289" s="105"/>
      <c r="PWS289" s="105"/>
      <c r="PWT289" s="105"/>
      <c r="PWU289" s="105"/>
      <c r="PWV289" s="105"/>
      <c r="PWW289" s="105"/>
      <c r="PWX289" s="105"/>
      <c r="PWY289" s="105"/>
      <c r="PWZ289" s="105"/>
      <c r="PXA289" s="105"/>
      <c r="PXB289" s="105"/>
      <c r="PXC289" s="105"/>
      <c r="PXD289" s="105"/>
      <c r="PXE289" s="105"/>
      <c r="PXF289" s="105"/>
      <c r="PXG289" s="105"/>
      <c r="PXH289" s="105"/>
      <c r="PXI289" s="105"/>
      <c r="PXJ289" s="105"/>
      <c r="PXK289" s="105"/>
      <c r="PXL289" s="105"/>
      <c r="PXM289" s="105"/>
      <c r="PXN289" s="105"/>
      <c r="PXO289" s="105"/>
      <c r="PXP289" s="105"/>
      <c r="PXQ289" s="105"/>
      <c r="PXR289" s="105"/>
      <c r="PXS289" s="105"/>
      <c r="PXT289" s="105"/>
      <c r="PXU289" s="105"/>
      <c r="PXV289" s="105"/>
      <c r="PXW289" s="105"/>
      <c r="PXX289" s="105"/>
      <c r="PXY289" s="105"/>
      <c r="PXZ289" s="105"/>
      <c r="PYA289" s="105"/>
      <c r="PYB289" s="105"/>
      <c r="PYC289" s="105"/>
      <c r="PYD289" s="105"/>
      <c r="PYE289" s="105"/>
      <c r="PYF289" s="105"/>
      <c r="PYG289" s="105"/>
      <c r="PYH289" s="105"/>
      <c r="PYI289" s="105"/>
      <c r="PYJ289" s="105"/>
      <c r="PYK289" s="105"/>
      <c r="PYL289" s="105"/>
      <c r="PYM289" s="105"/>
      <c r="PYN289" s="105"/>
      <c r="PYO289" s="105"/>
      <c r="PYP289" s="105"/>
      <c r="PYQ289" s="105"/>
      <c r="PYR289" s="105"/>
      <c r="PYS289" s="105"/>
      <c r="PYT289" s="105"/>
      <c r="PYU289" s="105"/>
      <c r="PYV289" s="105"/>
      <c r="PYW289" s="105"/>
      <c r="PYX289" s="105"/>
      <c r="PYY289" s="105"/>
      <c r="PYZ289" s="105"/>
      <c r="PZA289" s="105"/>
      <c r="PZB289" s="105"/>
      <c r="PZC289" s="105"/>
      <c r="PZD289" s="105"/>
      <c r="PZE289" s="105"/>
      <c r="PZF289" s="105"/>
      <c r="PZG289" s="105"/>
      <c r="PZH289" s="105"/>
      <c r="PZI289" s="105"/>
      <c r="PZJ289" s="105"/>
      <c r="PZK289" s="105"/>
      <c r="PZL289" s="105"/>
      <c r="PZM289" s="105"/>
      <c r="PZN289" s="105"/>
      <c r="PZO289" s="105"/>
      <c r="PZP289" s="105"/>
      <c r="PZQ289" s="105"/>
      <c r="PZR289" s="105"/>
      <c r="PZS289" s="105"/>
      <c r="PZT289" s="105"/>
      <c r="PZU289" s="105"/>
      <c r="PZV289" s="105"/>
      <c r="PZW289" s="105"/>
      <c r="PZX289" s="105"/>
      <c r="PZY289" s="105"/>
      <c r="PZZ289" s="105"/>
      <c r="QAA289" s="105"/>
      <c r="QAB289" s="105"/>
      <c r="QAC289" s="105"/>
      <c r="QAD289" s="105"/>
      <c r="QAE289" s="105"/>
      <c r="QAF289" s="105"/>
      <c r="QAG289" s="105"/>
      <c r="QAH289" s="105"/>
      <c r="QAI289" s="105"/>
      <c r="QAJ289" s="105"/>
      <c r="QAK289" s="105"/>
      <c r="QAL289" s="105"/>
      <c r="QAM289" s="105"/>
      <c r="QAN289" s="105"/>
      <c r="QAO289" s="105"/>
      <c r="QAP289" s="105"/>
      <c r="QAQ289" s="105"/>
      <c r="QAR289" s="105"/>
      <c r="QAS289" s="105"/>
      <c r="QAT289" s="105"/>
      <c r="QAU289" s="105"/>
      <c r="QAV289" s="105"/>
      <c r="QAW289" s="105"/>
      <c r="QAX289" s="105"/>
      <c r="QAY289" s="105"/>
      <c r="QAZ289" s="105"/>
      <c r="QBA289" s="105"/>
      <c r="QBB289" s="105"/>
      <c r="QBC289" s="105"/>
      <c r="QBD289" s="105"/>
      <c r="QBE289" s="105"/>
      <c r="QBF289" s="105"/>
      <c r="QBG289" s="105"/>
      <c r="QBH289" s="105"/>
      <c r="QBI289" s="105"/>
      <c r="QBJ289" s="105"/>
      <c r="QBK289" s="105"/>
      <c r="QBL289" s="105"/>
      <c r="QBM289" s="105"/>
      <c r="QBN289" s="105"/>
      <c r="QBO289" s="105"/>
      <c r="QBP289" s="105"/>
      <c r="QBQ289" s="105"/>
      <c r="QBR289" s="105"/>
      <c r="QBS289" s="105"/>
      <c r="QBT289" s="105"/>
      <c r="QBU289" s="105"/>
      <c r="QBV289" s="105"/>
      <c r="QBW289" s="105"/>
      <c r="QBX289" s="105"/>
      <c r="QBY289" s="105"/>
      <c r="QBZ289" s="105"/>
      <c r="QCA289" s="105"/>
      <c r="QCB289" s="105"/>
      <c r="QCC289" s="105"/>
      <c r="QCD289" s="105"/>
      <c r="QCE289" s="105"/>
      <c r="QCF289" s="105"/>
      <c r="QCG289" s="105"/>
      <c r="QCH289" s="105"/>
      <c r="QCI289" s="105"/>
      <c r="QCJ289" s="105"/>
      <c r="QCK289" s="105"/>
      <c r="QCL289" s="105"/>
      <c r="QCM289" s="105"/>
      <c r="QCN289" s="105"/>
      <c r="QCO289" s="105"/>
      <c r="QCP289" s="105"/>
      <c r="QCQ289" s="105"/>
      <c r="QCR289" s="105"/>
      <c r="QCS289" s="105"/>
      <c r="QCT289" s="105"/>
      <c r="QCU289" s="105"/>
      <c r="QCV289" s="105"/>
      <c r="QCW289" s="105"/>
      <c r="QCX289" s="105"/>
      <c r="QCY289" s="105"/>
      <c r="QCZ289" s="105"/>
      <c r="QDA289" s="105"/>
      <c r="QDB289" s="105"/>
      <c r="QDC289" s="105"/>
      <c r="QDD289" s="105"/>
      <c r="QDE289" s="105"/>
      <c r="QDF289" s="105"/>
      <c r="QDG289" s="105"/>
      <c r="QDH289" s="105"/>
      <c r="QDI289" s="105"/>
      <c r="QDJ289" s="105"/>
      <c r="QDK289" s="105"/>
      <c r="QDL289" s="105"/>
      <c r="QDM289" s="105"/>
      <c r="QDN289" s="105"/>
      <c r="QDO289" s="105"/>
      <c r="QDP289" s="105"/>
      <c r="QDQ289" s="105"/>
      <c r="QDR289" s="105"/>
      <c r="QDS289" s="105"/>
      <c r="QDT289" s="105"/>
      <c r="QDU289" s="105"/>
      <c r="QDV289" s="105"/>
      <c r="QDW289" s="105"/>
      <c r="QDX289" s="105"/>
      <c r="QDY289" s="105"/>
      <c r="QDZ289" s="105"/>
      <c r="QEA289" s="105"/>
      <c r="QEB289" s="105"/>
      <c r="QEC289" s="105"/>
      <c r="QED289" s="105"/>
      <c r="QEE289" s="105"/>
      <c r="QEF289" s="105"/>
      <c r="QEG289" s="105"/>
      <c r="QEH289" s="105"/>
      <c r="QEI289" s="105"/>
      <c r="QEJ289" s="105"/>
      <c r="QEK289" s="105"/>
      <c r="QEL289" s="105"/>
      <c r="QEM289" s="105"/>
      <c r="QEN289" s="105"/>
      <c r="QEO289" s="105"/>
      <c r="QEP289" s="105"/>
      <c r="QEQ289" s="105"/>
      <c r="QER289" s="105"/>
      <c r="QES289" s="105"/>
      <c r="QET289" s="105"/>
      <c r="QEU289" s="105"/>
      <c r="QEV289" s="105"/>
      <c r="QEW289" s="105"/>
      <c r="QEX289" s="105"/>
      <c r="QEY289" s="105"/>
      <c r="QEZ289" s="105"/>
      <c r="QFA289" s="105"/>
      <c r="QFB289" s="105"/>
      <c r="QFC289" s="105"/>
      <c r="QFD289" s="105"/>
      <c r="QFE289" s="105"/>
      <c r="QFF289" s="105"/>
      <c r="QFG289" s="105"/>
      <c r="QFH289" s="105"/>
      <c r="QFI289" s="105"/>
      <c r="QFJ289" s="105"/>
      <c r="QFK289" s="105"/>
      <c r="QFL289" s="105"/>
      <c r="QFM289" s="105"/>
      <c r="QFN289" s="105"/>
      <c r="QFO289" s="105"/>
      <c r="QFP289" s="105"/>
      <c r="QFQ289" s="105"/>
      <c r="QFR289" s="105"/>
      <c r="QFS289" s="105"/>
      <c r="QFT289" s="105"/>
      <c r="QFU289" s="105"/>
      <c r="QFV289" s="105"/>
      <c r="QFW289" s="105"/>
      <c r="QFX289" s="105"/>
      <c r="QFY289" s="105"/>
      <c r="QFZ289" s="105"/>
      <c r="QGA289" s="105"/>
      <c r="QGB289" s="105"/>
      <c r="QGC289" s="105"/>
      <c r="QGD289" s="105"/>
      <c r="QGE289" s="105"/>
      <c r="QGF289" s="105"/>
      <c r="QGG289" s="105"/>
      <c r="QGH289" s="105"/>
      <c r="QGI289" s="105"/>
      <c r="QGJ289" s="105"/>
      <c r="QGK289" s="105"/>
      <c r="QGL289" s="105"/>
      <c r="QGM289" s="105"/>
      <c r="QGN289" s="105"/>
      <c r="QGO289" s="105"/>
      <c r="QGP289" s="105"/>
      <c r="QGQ289" s="105"/>
      <c r="QGR289" s="105"/>
      <c r="QGS289" s="105"/>
      <c r="QGT289" s="105"/>
      <c r="QGU289" s="105"/>
      <c r="QGV289" s="105"/>
      <c r="QGW289" s="105"/>
      <c r="QGX289" s="105"/>
      <c r="QGY289" s="105"/>
      <c r="QGZ289" s="105"/>
      <c r="QHA289" s="105"/>
      <c r="QHB289" s="105"/>
      <c r="QHC289" s="105"/>
      <c r="QHD289" s="105"/>
      <c r="QHE289" s="105"/>
      <c r="QHF289" s="105"/>
      <c r="QHG289" s="105"/>
      <c r="QHH289" s="105"/>
      <c r="QHI289" s="105"/>
      <c r="QHJ289" s="105"/>
      <c r="QHK289" s="105"/>
      <c r="QHL289" s="105"/>
      <c r="QHM289" s="105"/>
      <c r="QHN289" s="105"/>
      <c r="QHO289" s="105"/>
      <c r="QHP289" s="105"/>
      <c r="QHQ289" s="105"/>
      <c r="QHR289" s="105"/>
      <c r="QHS289" s="105"/>
      <c r="QHT289" s="105"/>
      <c r="QHU289" s="105"/>
      <c r="QHV289" s="105"/>
      <c r="QHW289" s="105"/>
      <c r="QHX289" s="105"/>
      <c r="QHY289" s="105"/>
      <c r="QHZ289" s="105"/>
      <c r="QIA289" s="105"/>
      <c r="QIB289" s="105"/>
      <c r="QIC289" s="105"/>
      <c r="QID289" s="105"/>
      <c r="QIE289" s="105"/>
      <c r="QIF289" s="105"/>
      <c r="QIG289" s="105"/>
      <c r="QIH289" s="105"/>
      <c r="QII289" s="105"/>
      <c r="QIJ289" s="105"/>
      <c r="QIK289" s="105"/>
      <c r="QIL289" s="105"/>
      <c r="QIM289" s="105"/>
      <c r="QIN289" s="105"/>
      <c r="QIO289" s="105"/>
      <c r="QIP289" s="105"/>
      <c r="QIQ289" s="105"/>
      <c r="QIR289" s="105"/>
      <c r="QIS289" s="105"/>
      <c r="QIT289" s="105"/>
      <c r="QIU289" s="105"/>
      <c r="QIV289" s="105"/>
      <c r="QIW289" s="105"/>
      <c r="QIX289" s="105"/>
      <c r="QIY289" s="105"/>
      <c r="QIZ289" s="105"/>
      <c r="QJA289" s="105"/>
      <c r="QJB289" s="105"/>
      <c r="QJC289" s="105"/>
      <c r="QJD289" s="105"/>
      <c r="QJE289" s="105"/>
      <c r="QJF289" s="105"/>
      <c r="QJG289" s="105"/>
      <c r="QJH289" s="105"/>
      <c r="QJI289" s="105"/>
      <c r="QJJ289" s="105"/>
      <c r="QJK289" s="105"/>
      <c r="QJL289" s="105"/>
      <c r="QJM289" s="105"/>
      <c r="QJN289" s="105"/>
      <c r="QJO289" s="105"/>
      <c r="QJP289" s="105"/>
      <c r="QJQ289" s="105"/>
      <c r="QJR289" s="105"/>
      <c r="QJS289" s="105"/>
      <c r="QJT289" s="105"/>
      <c r="QJU289" s="105"/>
      <c r="QJV289" s="105"/>
      <c r="QJW289" s="105"/>
      <c r="QJX289" s="105"/>
      <c r="QJY289" s="105"/>
      <c r="QJZ289" s="105"/>
      <c r="QKA289" s="105"/>
      <c r="QKB289" s="105"/>
      <c r="QKC289" s="105"/>
      <c r="QKD289" s="105"/>
      <c r="QKE289" s="105"/>
      <c r="QKF289" s="105"/>
      <c r="QKG289" s="105"/>
      <c r="QKH289" s="105"/>
      <c r="QKI289" s="105"/>
      <c r="QKJ289" s="105"/>
      <c r="QKK289" s="105"/>
      <c r="QKL289" s="105"/>
      <c r="QKM289" s="105"/>
      <c r="QKN289" s="105"/>
      <c r="QKO289" s="105"/>
      <c r="QKP289" s="105"/>
      <c r="QKQ289" s="105"/>
      <c r="QKR289" s="105"/>
      <c r="QKS289" s="105"/>
      <c r="QKT289" s="105"/>
      <c r="QKU289" s="105"/>
      <c r="QKV289" s="105"/>
      <c r="QKW289" s="105"/>
      <c r="QKX289" s="105"/>
      <c r="QKY289" s="105"/>
      <c r="QKZ289" s="105"/>
      <c r="QLA289" s="105"/>
      <c r="QLB289" s="105"/>
      <c r="QLC289" s="105"/>
      <c r="QLD289" s="105"/>
      <c r="QLE289" s="105"/>
      <c r="QLF289" s="105"/>
      <c r="QLG289" s="105"/>
      <c r="QLH289" s="105"/>
      <c r="QLI289" s="105"/>
      <c r="QLJ289" s="105"/>
      <c r="QLK289" s="105"/>
      <c r="QLL289" s="105"/>
      <c r="QLM289" s="105"/>
      <c r="QLN289" s="105"/>
      <c r="QLO289" s="105"/>
      <c r="QLP289" s="105"/>
      <c r="QLQ289" s="105"/>
      <c r="QLR289" s="105"/>
      <c r="QLS289" s="105"/>
      <c r="QLT289" s="105"/>
      <c r="QLU289" s="105"/>
      <c r="QLV289" s="105"/>
      <c r="QLW289" s="105"/>
      <c r="QLX289" s="105"/>
      <c r="QLY289" s="105"/>
      <c r="QLZ289" s="105"/>
      <c r="QMA289" s="105"/>
      <c r="QMB289" s="105"/>
      <c r="QMC289" s="105"/>
      <c r="QMD289" s="105"/>
      <c r="QME289" s="105"/>
      <c r="QMF289" s="105"/>
      <c r="QMG289" s="105"/>
      <c r="QMH289" s="105"/>
      <c r="QMI289" s="105"/>
      <c r="QMJ289" s="105"/>
      <c r="QMK289" s="105"/>
      <c r="QML289" s="105"/>
      <c r="QMM289" s="105"/>
      <c r="QMN289" s="105"/>
      <c r="QMO289" s="105"/>
      <c r="QMP289" s="105"/>
      <c r="QMQ289" s="105"/>
      <c r="QMR289" s="105"/>
      <c r="QMS289" s="105"/>
      <c r="QMT289" s="105"/>
      <c r="QMU289" s="105"/>
      <c r="QMV289" s="105"/>
      <c r="QMW289" s="105"/>
      <c r="QMX289" s="105"/>
      <c r="QMY289" s="105"/>
      <c r="QMZ289" s="105"/>
      <c r="QNA289" s="105"/>
      <c r="QNB289" s="105"/>
      <c r="QNC289" s="105"/>
      <c r="QND289" s="105"/>
      <c r="QNE289" s="105"/>
      <c r="QNF289" s="105"/>
      <c r="QNG289" s="105"/>
      <c r="QNH289" s="105"/>
      <c r="QNI289" s="105"/>
      <c r="QNJ289" s="105"/>
      <c r="QNK289" s="105"/>
      <c r="QNL289" s="105"/>
      <c r="QNM289" s="105"/>
      <c r="QNN289" s="105"/>
      <c r="QNO289" s="105"/>
      <c r="QNP289" s="105"/>
      <c r="QNQ289" s="105"/>
      <c r="QNR289" s="105"/>
      <c r="QNS289" s="105"/>
      <c r="QNT289" s="105"/>
      <c r="QNU289" s="105"/>
      <c r="QNV289" s="105"/>
      <c r="QNW289" s="105"/>
      <c r="QNX289" s="105"/>
      <c r="QNY289" s="105"/>
      <c r="QNZ289" s="105"/>
      <c r="QOA289" s="105"/>
      <c r="QOB289" s="105"/>
      <c r="QOC289" s="105"/>
      <c r="QOD289" s="105"/>
      <c r="QOE289" s="105"/>
      <c r="QOF289" s="105"/>
      <c r="QOG289" s="105"/>
      <c r="QOH289" s="105"/>
      <c r="QOI289" s="105"/>
      <c r="QOJ289" s="105"/>
      <c r="QOK289" s="105"/>
      <c r="QOL289" s="105"/>
      <c r="QOM289" s="105"/>
      <c r="QON289" s="105"/>
      <c r="QOO289" s="105"/>
      <c r="QOP289" s="105"/>
      <c r="QOQ289" s="105"/>
      <c r="QOR289" s="105"/>
      <c r="QOS289" s="105"/>
      <c r="QOT289" s="105"/>
      <c r="QOU289" s="105"/>
      <c r="QOV289" s="105"/>
      <c r="QOW289" s="105"/>
      <c r="QOX289" s="105"/>
      <c r="QOY289" s="105"/>
      <c r="QOZ289" s="105"/>
      <c r="QPA289" s="105"/>
      <c r="QPB289" s="105"/>
      <c r="QPC289" s="105"/>
      <c r="QPD289" s="105"/>
      <c r="QPE289" s="105"/>
      <c r="QPF289" s="105"/>
      <c r="QPG289" s="105"/>
      <c r="QPH289" s="105"/>
      <c r="QPI289" s="105"/>
      <c r="QPJ289" s="105"/>
      <c r="QPK289" s="105"/>
      <c r="QPL289" s="105"/>
      <c r="QPM289" s="105"/>
      <c r="QPN289" s="105"/>
      <c r="QPO289" s="105"/>
      <c r="QPP289" s="105"/>
      <c r="QPQ289" s="105"/>
      <c r="QPR289" s="105"/>
      <c r="QPS289" s="105"/>
      <c r="QPT289" s="105"/>
      <c r="QPU289" s="105"/>
      <c r="QPV289" s="105"/>
      <c r="QPW289" s="105"/>
      <c r="QPX289" s="105"/>
      <c r="QPY289" s="105"/>
      <c r="QPZ289" s="105"/>
      <c r="QQA289" s="105"/>
      <c r="QQB289" s="105"/>
      <c r="QQC289" s="105"/>
      <c r="QQD289" s="105"/>
      <c r="QQE289" s="105"/>
      <c r="QQF289" s="105"/>
      <c r="QQG289" s="105"/>
      <c r="QQH289" s="105"/>
      <c r="QQI289" s="105"/>
      <c r="QQJ289" s="105"/>
      <c r="QQK289" s="105"/>
      <c r="QQL289" s="105"/>
      <c r="QQM289" s="105"/>
      <c r="QQN289" s="105"/>
      <c r="QQO289" s="105"/>
      <c r="QQP289" s="105"/>
      <c r="QQQ289" s="105"/>
      <c r="QQR289" s="105"/>
      <c r="QQS289" s="105"/>
      <c r="QQT289" s="105"/>
      <c r="QQU289" s="105"/>
      <c r="QQV289" s="105"/>
      <c r="QQW289" s="105"/>
      <c r="QQX289" s="105"/>
      <c r="QQY289" s="105"/>
      <c r="QQZ289" s="105"/>
      <c r="QRA289" s="105"/>
      <c r="QRB289" s="105"/>
      <c r="QRC289" s="105"/>
      <c r="QRD289" s="105"/>
      <c r="QRE289" s="105"/>
      <c r="QRF289" s="105"/>
      <c r="QRG289" s="105"/>
      <c r="QRH289" s="105"/>
      <c r="QRI289" s="105"/>
      <c r="QRJ289" s="105"/>
      <c r="QRK289" s="105"/>
      <c r="QRL289" s="105"/>
      <c r="QRM289" s="105"/>
      <c r="QRN289" s="105"/>
      <c r="QRO289" s="105"/>
      <c r="QRP289" s="105"/>
      <c r="QRQ289" s="105"/>
      <c r="QRR289" s="105"/>
      <c r="QRS289" s="105"/>
      <c r="QRT289" s="105"/>
      <c r="QRU289" s="105"/>
      <c r="QRV289" s="105"/>
      <c r="QRW289" s="105"/>
      <c r="QRX289" s="105"/>
      <c r="QRY289" s="105"/>
      <c r="QRZ289" s="105"/>
      <c r="QSA289" s="105"/>
      <c r="QSB289" s="105"/>
      <c r="QSC289" s="105"/>
      <c r="QSD289" s="105"/>
      <c r="QSE289" s="105"/>
      <c r="QSF289" s="105"/>
      <c r="QSG289" s="105"/>
      <c r="QSH289" s="105"/>
      <c r="QSI289" s="105"/>
      <c r="QSJ289" s="105"/>
      <c r="QSK289" s="105"/>
      <c r="QSL289" s="105"/>
      <c r="QSM289" s="105"/>
      <c r="QSN289" s="105"/>
      <c r="QSO289" s="105"/>
      <c r="QSP289" s="105"/>
      <c r="QSQ289" s="105"/>
      <c r="QSR289" s="105"/>
      <c r="QSS289" s="105"/>
      <c r="QST289" s="105"/>
      <c r="QSU289" s="105"/>
      <c r="QSV289" s="105"/>
      <c r="QSW289" s="105"/>
      <c r="QSX289" s="105"/>
      <c r="QSY289" s="105"/>
      <c r="QSZ289" s="105"/>
      <c r="QTA289" s="105"/>
      <c r="QTB289" s="105"/>
      <c r="QTC289" s="105"/>
      <c r="QTD289" s="105"/>
      <c r="QTE289" s="105"/>
      <c r="QTF289" s="105"/>
      <c r="QTG289" s="105"/>
      <c r="QTH289" s="105"/>
      <c r="QTI289" s="105"/>
      <c r="QTJ289" s="105"/>
      <c r="QTK289" s="105"/>
      <c r="QTL289" s="105"/>
      <c r="QTM289" s="105"/>
      <c r="QTN289" s="105"/>
      <c r="QTO289" s="105"/>
      <c r="QTP289" s="105"/>
      <c r="QTQ289" s="105"/>
      <c r="QTR289" s="105"/>
      <c r="QTS289" s="105"/>
      <c r="QTT289" s="105"/>
      <c r="QTU289" s="105"/>
      <c r="QTV289" s="105"/>
      <c r="QTW289" s="105"/>
      <c r="QTX289" s="105"/>
      <c r="QTY289" s="105"/>
      <c r="QTZ289" s="105"/>
      <c r="QUA289" s="105"/>
      <c r="QUB289" s="105"/>
      <c r="QUC289" s="105"/>
      <c r="QUD289" s="105"/>
      <c r="QUE289" s="105"/>
      <c r="QUF289" s="105"/>
      <c r="QUG289" s="105"/>
      <c r="QUH289" s="105"/>
      <c r="QUI289" s="105"/>
      <c r="QUJ289" s="105"/>
      <c r="QUK289" s="105"/>
      <c r="QUL289" s="105"/>
      <c r="QUM289" s="105"/>
      <c r="QUN289" s="105"/>
      <c r="QUO289" s="105"/>
      <c r="QUP289" s="105"/>
      <c r="QUQ289" s="105"/>
      <c r="QUR289" s="105"/>
      <c r="QUS289" s="105"/>
      <c r="QUT289" s="105"/>
      <c r="QUU289" s="105"/>
      <c r="QUV289" s="105"/>
      <c r="QUW289" s="105"/>
      <c r="QUX289" s="105"/>
      <c r="QUY289" s="105"/>
      <c r="QUZ289" s="105"/>
      <c r="QVA289" s="105"/>
      <c r="QVB289" s="105"/>
      <c r="QVC289" s="105"/>
      <c r="QVD289" s="105"/>
      <c r="QVE289" s="105"/>
      <c r="QVF289" s="105"/>
      <c r="QVG289" s="105"/>
      <c r="QVH289" s="105"/>
      <c r="QVI289" s="105"/>
      <c r="QVJ289" s="105"/>
      <c r="QVK289" s="105"/>
      <c r="QVL289" s="105"/>
      <c r="QVM289" s="105"/>
      <c r="QVN289" s="105"/>
      <c r="QVO289" s="105"/>
      <c r="QVP289" s="105"/>
      <c r="QVQ289" s="105"/>
      <c r="QVR289" s="105"/>
      <c r="QVS289" s="105"/>
      <c r="QVT289" s="105"/>
      <c r="QVU289" s="105"/>
      <c r="QVV289" s="105"/>
      <c r="QVW289" s="105"/>
      <c r="QVX289" s="105"/>
      <c r="QVY289" s="105"/>
      <c r="QVZ289" s="105"/>
      <c r="QWA289" s="105"/>
      <c r="QWB289" s="105"/>
      <c r="QWC289" s="105"/>
      <c r="QWD289" s="105"/>
      <c r="QWE289" s="105"/>
      <c r="QWF289" s="105"/>
      <c r="QWG289" s="105"/>
      <c r="QWH289" s="105"/>
      <c r="QWI289" s="105"/>
      <c r="QWJ289" s="105"/>
      <c r="QWK289" s="105"/>
      <c r="QWL289" s="105"/>
      <c r="QWM289" s="105"/>
      <c r="QWN289" s="105"/>
      <c r="QWO289" s="105"/>
      <c r="QWP289" s="105"/>
      <c r="QWQ289" s="105"/>
      <c r="QWR289" s="105"/>
      <c r="QWS289" s="105"/>
      <c r="QWT289" s="105"/>
      <c r="QWU289" s="105"/>
      <c r="QWV289" s="105"/>
      <c r="QWW289" s="105"/>
      <c r="QWX289" s="105"/>
      <c r="QWY289" s="105"/>
      <c r="QWZ289" s="105"/>
      <c r="QXA289" s="105"/>
      <c r="QXB289" s="105"/>
      <c r="QXC289" s="105"/>
      <c r="QXD289" s="105"/>
      <c r="QXE289" s="105"/>
      <c r="QXF289" s="105"/>
      <c r="QXG289" s="105"/>
      <c r="QXH289" s="105"/>
      <c r="QXI289" s="105"/>
      <c r="QXJ289" s="105"/>
      <c r="QXK289" s="105"/>
      <c r="QXL289" s="105"/>
      <c r="QXM289" s="105"/>
      <c r="QXN289" s="105"/>
      <c r="QXO289" s="105"/>
      <c r="QXP289" s="105"/>
      <c r="QXQ289" s="105"/>
      <c r="QXR289" s="105"/>
      <c r="QXS289" s="105"/>
      <c r="QXT289" s="105"/>
      <c r="QXU289" s="105"/>
      <c r="QXV289" s="105"/>
      <c r="QXW289" s="105"/>
      <c r="QXX289" s="105"/>
      <c r="QXY289" s="105"/>
      <c r="QXZ289" s="105"/>
      <c r="QYA289" s="105"/>
      <c r="QYB289" s="105"/>
      <c r="QYC289" s="105"/>
      <c r="QYD289" s="105"/>
      <c r="QYE289" s="105"/>
      <c r="QYF289" s="105"/>
      <c r="QYG289" s="105"/>
      <c r="QYH289" s="105"/>
      <c r="QYI289" s="105"/>
      <c r="QYJ289" s="105"/>
      <c r="QYK289" s="105"/>
      <c r="QYL289" s="105"/>
      <c r="QYM289" s="105"/>
      <c r="QYN289" s="105"/>
      <c r="QYO289" s="105"/>
      <c r="QYP289" s="105"/>
      <c r="QYQ289" s="105"/>
      <c r="QYR289" s="105"/>
      <c r="QYS289" s="105"/>
      <c r="QYT289" s="105"/>
      <c r="QYU289" s="105"/>
      <c r="QYV289" s="105"/>
      <c r="QYW289" s="105"/>
      <c r="QYX289" s="105"/>
      <c r="QYY289" s="105"/>
      <c r="QYZ289" s="105"/>
      <c r="QZA289" s="105"/>
      <c r="QZB289" s="105"/>
      <c r="QZC289" s="105"/>
      <c r="QZD289" s="105"/>
      <c r="QZE289" s="105"/>
      <c r="QZF289" s="105"/>
      <c r="QZG289" s="105"/>
      <c r="QZH289" s="105"/>
      <c r="QZI289" s="105"/>
      <c r="QZJ289" s="105"/>
      <c r="QZK289" s="105"/>
      <c r="QZL289" s="105"/>
      <c r="QZM289" s="105"/>
      <c r="QZN289" s="105"/>
      <c r="QZO289" s="105"/>
      <c r="QZP289" s="105"/>
      <c r="QZQ289" s="105"/>
      <c r="QZR289" s="105"/>
      <c r="QZS289" s="105"/>
      <c r="QZT289" s="105"/>
      <c r="QZU289" s="105"/>
      <c r="QZV289" s="105"/>
      <c r="QZW289" s="105"/>
      <c r="QZX289" s="105"/>
      <c r="QZY289" s="105"/>
      <c r="QZZ289" s="105"/>
      <c r="RAA289" s="105"/>
      <c r="RAB289" s="105"/>
      <c r="RAC289" s="105"/>
      <c r="RAD289" s="105"/>
      <c r="RAE289" s="105"/>
      <c r="RAF289" s="105"/>
      <c r="RAG289" s="105"/>
      <c r="RAH289" s="105"/>
      <c r="RAI289" s="105"/>
      <c r="RAJ289" s="105"/>
      <c r="RAK289" s="105"/>
      <c r="RAL289" s="105"/>
      <c r="RAM289" s="105"/>
      <c r="RAN289" s="105"/>
      <c r="RAO289" s="105"/>
      <c r="RAP289" s="105"/>
      <c r="RAQ289" s="105"/>
      <c r="RAR289" s="105"/>
      <c r="RAS289" s="105"/>
      <c r="RAT289" s="105"/>
      <c r="RAU289" s="105"/>
      <c r="RAV289" s="105"/>
      <c r="RAW289" s="105"/>
      <c r="RAX289" s="105"/>
      <c r="RAY289" s="105"/>
      <c r="RAZ289" s="105"/>
      <c r="RBA289" s="105"/>
      <c r="RBB289" s="105"/>
      <c r="RBC289" s="105"/>
      <c r="RBD289" s="105"/>
      <c r="RBE289" s="105"/>
      <c r="RBF289" s="105"/>
      <c r="RBG289" s="105"/>
      <c r="RBH289" s="105"/>
      <c r="RBI289" s="105"/>
      <c r="RBJ289" s="105"/>
      <c r="RBK289" s="105"/>
      <c r="RBL289" s="105"/>
      <c r="RBM289" s="105"/>
      <c r="RBN289" s="105"/>
      <c r="RBO289" s="105"/>
      <c r="RBP289" s="105"/>
      <c r="RBQ289" s="105"/>
      <c r="RBR289" s="105"/>
      <c r="RBS289" s="105"/>
      <c r="RBT289" s="105"/>
      <c r="RBU289" s="105"/>
      <c r="RBV289" s="105"/>
      <c r="RBW289" s="105"/>
      <c r="RBX289" s="105"/>
      <c r="RBY289" s="105"/>
      <c r="RBZ289" s="105"/>
      <c r="RCA289" s="105"/>
      <c r="RCB289" s="105"/>
      <c r="RCC289" s="105"/>
      <c r="RCD289" s="105"/>
      <c r="RCE289" s="105"/>
      <c r="RCF289" s="105"/>
      <c r="RCG289" s="105"/>
      <c r="RCH289" s="105"/>
      <c r="RCI289" s="105"/>
      <c r="RCJ289" s="105"/>
      <c r="RCK289" s="105"/>
      <c r="RCL289" s="105"/>
      <c r="RCM289" s="105"/>
      <c r="RCN289" s="105"/>
      <c r="RCO289" s="105"/>
      <c r="RCP289" s="105"/>
      <c r="RCQ289" s="105"/>
      <c r="RCR289" s="105"/>
      <c r="RCS289" s="105"/>
      <c r="RCT289" s="105"/>
      <c r="RCU289" s="105"/>
      <c r="RCV289" s="105"/>
      <c r="RCW289" s="105"/>
      <c r="RCX289" s="105"/>
      <c r="RCY289" s="105"/>
      <c r="RCZ289" s="105"/>
      <c r="RDA289" s="105"/>
      <c r="RDB289" s="105"/>
      <c r="RDC289" s="105"/>
      <c r="RDD289" s="105"/>
      <c r="RDE289" s="105"/>
      <c r="RDF289" s="105"/>
      <c r="RDG289" s="105"/>
      <c r="RDH289" s="105"/>
      <c r="RDI289" s="105"/>
      <c r="RDJ289" s="105"/>
      <c r="RDK289" s="105"/>
      <c r="RDL289" s="105"/>
      <c r="RDM289" s="105"/>
      <c r="RDN289" s="105"/>
      <c r="RDO289" s="105"/>
      <c r="RDP289" s="105"/>
      <c r="RDQ289" s="105"/>
      <c r="RDR289" s="105"/>
      <c r="RDS289" s="105"/>
      <c r="RDT289" s="105"/>
      <c r="RDU289" s="105"/>
      <c r="RDV289" s="105"/>
      <c r="RDW289" s="105"/>
      <c r="RDX289" s="105"/>
      <c r="RDY289" s="105"/>
      <c r="RDZ289" s="105"/>
      <c r="REA289" s="105"/>
      <c r="REB289" s="105"/>
      <c r="REC289" s="105"/>
      <c r="RED289" s="105"/>
      <c r="REE289" s="105"/>
      <c r="REF289" s="105"/>
      <c r="REG289" s="105"/>
      <c r="REH289" s="105"/>
      <c r="REI289" s="105"/>
      <c r="REJ289" s="105"/>
      <c r="REK289" s="105"/>
      <c r="REL289" s="105"/>
      <c r="REM289" s="105"/>
      <c r="REN289" s="105"/>
      <c r="REO289" s="105"/>
      <c r="REP289" s="105"/>
      <c r="REQ289" s="105"/>
      <c r="RER289" s="105"/>
      <c r="RES289" s="105"/>
      <c r="RET289" s="105"/>
      <c r="REU289" s="105"/>
      <c r="REV289" s="105"/>
      <c r="REW289" s="105"/>
      <c r="REX289" s="105"/>
      <c r="REY289" s="105"/>
      <c r="REZ289" s="105"/>
      <c r="RFA289" s="105"/>
      <c r="RFB289" s="105"/>
      <c r="RFC289" s="105"/>
      <c r="RFD289" s="105"/>
      <c r="RFE289" s="105"/>
      <c r="RFF289" s="105"/>
      <c r="RFG289" s="105"/>
      <c r="RFH289" s="105"/>
      <c r="RFI289" s="105"/>
      <c r="RFJ289" s="105"/>
      <c r="RFK289" s="105"/>
      <c r="RFL289" s="105"/>
      <c r="RFM289" s="105"/>
      <c r="RFN289" s="105"/>
      <c r="RFO289" s="105"/>
      <c r="RFP289" s="105"/>
      <c r="RFQ289" s="105"/>
      <c r="RFR289" s="105"/>
      <c r="RFS289" s="105"/>
      <c r="RFT289" s="105"/>
      <c r="RFU289" s="105"/>
      <c r="RFV289" s="105"/>
      <c r="RFW289" s="105"/>
      <c r="RFX289" s="105"/>
      <c r="RFY289" s="105"/>
      <c r="RFZ289" s="105"/>
      <c r="RGA289" s="105"/>
      <c r="RGB289" s="105"/>
      <c r="RGC289" s="105"/>
      <c r="RGD289" s="105"/>
      <c r="RGE289" s="105"/>
      <c r="RGF289" s="105"/>
      <c r="RGG289" s="105"/>
      <c r="RGH289" s="105"/>
      <c r="RGI289" s="105"/>
      <c r="RGJ289" s="105"/>
      <c r="RGK289" s="105"/>
      <c r="RGL289" s="105"/>
      <c r="RGM289" s="105"/>
      <c r="RGN289" s="105"/>
      <c r="RGO289" s="105"/>
      <c r="RGP289" s="105"/>
      <c r="RGQ289" s="105"/>
      <c r="RGR289" s="105"/>
      <c r="RGS289" s="105"/>
      <c r="RGT289" s="105"/>
      <c r="RGU289" s="105"/>
      <c r="RGV289" s="105"/>
      <c r="RGW289" s="105"/>
      <c r="RGX289" s="105"/>
      <c r="RGY289" s="105"/>
      <c r="RGZ289" s="105"/>
      <c r="RHA289" s="105"/>
      <c r="RHB289" s="105"/>
      <c r="RHC289" s="105"/>
      <c r="RHD289" s="105"/>
      <c r="RHE289" s="105"/>
      <c r="RHF289" s="105"/>
      <c r="RHG289" s="105"/>
      <c r="RHH289" s="105"/>
      <c r="RHI289" s="105"/>
      <c r="RHJ289" s="105"/>
      <c r="RHK289" s="105"/>
      <c r="RHL289" s="105"/>
      <c r="RHM289" s="105"/>
      <c r="RHN289" s="105"/>
      <c r="RHO289" s="105"/>
      <c r="RHP289" s="105"/>
      <c r="RHQ289" s="105"/>
      <c r="RHR289" s="105"/>
      <c r="RHS289" s="105"/>
      <c r="RHT289" s="105"/>
      <c r="RHU289" s="105"/>
      <c r="RHV289" s="105"/>
      <c r="RHW289" s="105"/>
      <c r="RHX289" s="105"/>
      <c r="RHY289" s="105"/>
      <c r="RHZ289" s="105"/>
      <c r="RIA289" s="105"/>
      <c r="RIB289" s="105"/>
      <c r="RIC289" s="105"/>
      <c r="RID289" s="105"/>
      <c r="RIE289" s="105"/>
      <c r="RIF289" s="105"/>
      <c r="RIG289" s="105"/>
      <c r="RIH289" s="105"/>
      <c r="RII289" s="105"/>
      <c r="RIJ289" s="105"/>
      <c r="RIK289" s="105"/>
      <c r="RIL289" s="105"/>
      <c r="RIM289" s="105"/>
      <c r="RIN289" s="105"/>
      <c r="RIO289" s="105"/>
      <c r="RIP289" s="105"/>
      <c r="RIQ289" s="105"/>
      <c r="RIR289" s="105"/>
      <c r="RIS289" s="105"/>
      <c r="RIT289" s="105"/>
      <c r="RIU289" s="105"/>
      <c r="RIV289" s="105"/>
      <c r="RIW289" s="105"/>
      <c r="RIX289" s="105"/>
      <c r="RIY289" s="105"/>
      <c r="RIZ289" s="105"/>
      <c r="RJA289" s="105"/>
      <c r="RJB289" s="105"/>
      <c r="RJC289" s="105"/>
      <c r="RJD289" s="105"/>
      <c r="RJE289" s="105"/>
      <c r="RJF289" s="105"/>
      <c r="RJG289" s="105"/>
      <c r="RJH289" s="105"/>
      <c r="RJI289" s="105"/>
      <c r="RJJ289" s="105"/>
      <c r="RJK289" s="105"/>
      <c r="RJL289" s="105"/>
      <c r="RJM289" s="105"/>
      <c r="RJN289" s="105"/>
      <c r="RJO289" s="105"/>
      <c r="RJP289" s="105"/>
      <c r="RJQ289" s="105"/>
      <c r="RJR289" s="105"/>
      <c r="RJS289" s="105"/>
      <c r="RJT289" s="105"/>
      <c r="RJU289" s="105"/>
      <c r="RJV289" s="105"/>
      <c r="RJW289" s="105"/>
      <c r="RJX289" s="105"/>
      <c r="RJY289" s="105"/>
      <c r="RJZ289" s="105"/>
      <c r="RKA289" s="105"/>
      <c r="RKB289" s="105"/>
      <c r="RKC289" s="105"/>
      <c r="RKD289" s="105"/>
      <c r="RKE289" s="105"/>
      <c r="RKF289" s="105"/>
      <c r="RKG289" s="105"/>
      <c r="RKH289" s="105"/>
      <c r="RKI289" s="105"/>
      <c r="RKJ289" s="105"/>
      <c r="RKK289" s="105"/>
      <c r="RKL289" s="105"/>
      <c r="RKM289" s="105"/>
      <c r="RKN289" s="105"/>
      <c r="RKO289" s="105"/>
      <c r="RKP289" s="105"/>
      <c r="RKQ289" s="105"/>
      <c r="RKR289" s="105"/>
      <c r="RKS289" s="105"/>
      <c r="RKT289" s="105"/>
      <c r="RKU289" s="105"/>
      <c r="RKV289" s="105"/>
      <c r="RKW289" s="105"/>
      <c r="RKX289" s="105"/>
      <c r="RKY289" s="105"/>
      <c r="RKZ289" s="105"/>
      <c r="RLA289" s="105"/>
      <c r="RLB289" s="105"/>
      <c r="RLC289" s="105"/>
      <c r="RLD289" s="105"/>
      <c r="RLE289" s="105"/>
      <c r="RLF289" s="105"/>
      <c r="RLG289" s="105"/>
      <c r="RLH289" s="105"/>
      <c r="RLI289" s="105"/>
      <c r="RLJ289" s="105"/>
      <c r="RLK289" s="105"/>
      <c r="RLL289" s="105"/>
      <c r="RLM289" s="105"/>
      <c r="RLN289" s="105"/>
      <c r="RLO289" s="105"/>
      <c r="RLP289" s="105"/>
      <c r="RLQ289" s="105"/>
      <c r="RLR289" s="105"/>
      <c r="RLS289" s="105"/>
      <c r="RLT289" s="105"/>
      <c r="RLU289" s="105"/>
      <c r="RLV289" s="105"/>
      <c r="RLW289" s="105"/>
      <c r="RLX289" s="105"/>
      <c r="RLY289" s="105"/>
      <c r="RLZ289" s="105"/>
      <c r="RMA289" s="105"/>
      <c r="RMB289" s="105"/>
      <c r="RMC289" s="105"/>
      <c r="RMD289" s="105"/>
      <c r="RME289" s="105"/>
      <c r="RMF289" s="105"/>
      <c r="RMG289" s="105"/>
      <c r="RMH289" s="105"/>
      <c r="RMI289" s="105"/>
      <c r="RMJ289" s="105"/>
      <c r="RMK289" s="105"/>
      <c r="RML289" s="105"/>
      <c r="RMM289" s="105"/>
      <c r="RMN289" s="105"/>
      <c r="RMO289" s="105"/>
      <c r="RMP289" s="105"/>
      <c r="RMQ289" s="105"/>
      <c r="RMR289" s="105"/>
      <c r="RMS289" s="105"/>
      <c r="RMT289" s="105"/>
      <c r="RMU289" s="105"/>
      <c r="RMV289" s="105"/>
      <c r="RMW289" s="105"/>
      <c r="RMX289" s="105"/>
      <c r="RMY289" s="105"/>
      <c r="RMZ289" s="105"/>
      <c r="RNA289" s="105"/>
      <c r="RNB289" s="105"/>
      <c r="RNC289" s="105"/>
      <c r="RND289" s="105"/>
      <c r="RNE289" s="105"/>
      <c r="RNF289" s="105"/>
      <c r="RNG289" s="105"/>
      <c r="RNH289" s="105"/>
      <c r="RNI289" s="105"/>
      <c r="RNJ289" s="105"/>
      <c r="RNK289" s="105"/>
      <c r="RNL289" s="105"/>
      <c r="RNM289" s="105"/>
      <c r="RNN289" s="105"/>
      <c r="RNO289" s="105"/>
      <c r="RNP289" s="105"/>
      <c r="RNQ289" s="105"/>
      <c r="RNR289" s="105"/>
      <c r="RNS289" s="105"/>
      <c r="RNT289" s="105"/>
      <c r="RNU289" s="105"/>
      <c r="RNV289" s="105"/>
      <c r="RNW289" s="105"/>
      <c r="RNX289" s="105"/>
      <c r="RNY289" s="105"/>
      <c r="RNZ289" s="105"/>
      <c r="ROA289" s="105"/>
      <c r="ROB289" s="105"/>
      <c r="ROC289" s="105"/>
      <c r="ROD289" s="105"/>
      <c r="ROE289" s="105"/>
      <c r="ROF289" s="105"/>
      <c r="ROG289" s="105"/>
      <c r="ROH289" s="105"/>
      <c r="ROI289" s="105"/>
      <c r="ROJ289" s="105"/>
      <c r="ROK289" s="105"/>
      <c r="ROL289" s="105"/>
      <c r="ROM289" s="105"/>
      <c r="RON289" s="105"/>
      <c r="ROO289" s="105"/>
      <c r="ROP289" s="105"/>
      <c r="ROQ289" s="105"/>
      <c r="ROR289" s="105"/>
      <c r="ROS289" s="105"/>
      <c r="ROT289" s="105"/>
      <c r="ROU289" s="105"/>
      <c r="ROV289" s="105"/>
      <c r="ROW289" s="105"/>
      <c r="ROX289" s="105"/>
      <c r="ROY289" s="105"/>
      <c r="ROZ289" s="105"/>
      <c r="RPA289" s="105"/>
      <c r="RPB289" s="105"/>
      <c r="RPC289" s="105"/>
      <c r="RPD289" s="105"/>
      <c r="RPE289" s="105"/>
      <c r="RPF289" s="105"/>
      <c r="RPG289" s="105"/>
      <c r="RPH289" s="105"/>
      <c r="RPI289" s="105"/>
      <c r="RPJ289" s="105"/>
      <c r="RPK289" s="105"/>
      <c r="RPL289" s="105"/>
      <c r="RPM289" s="105"/>
      <c r="RPN289" s="105"/>
      <c r="RPO289" s="105"/>
      <c r="RPP289" s="105"/>
      <c r="RPQ289" s="105"/>
      <c r="RPR289" s="105"/>
      <c r="RPS289" s="105"/>
      <c r="RPT289" s="105"/>
      <c r="RPU289" s="105"/>
      <c r="RPV289" s="105"/>
      <c r="RPW289" s="105"/>
      <c r="RPX289" s="105"/>
      <c r="RPY289" s="105"/>
      <c r="RPZ289" s="105"/>
      <c r="RQA289" s="105"/>
      <c r="RQB289" s="105"/>
      <c r="RQC289" s="105"/>
      <c r="RQD289" s="105"/>
      <c r="RQE289" s="105"/>
      <c r="RQF289" s="105"/>
      <c r="RQG289" s="105"/>
      <c r="RQH289" s="105"/>
      <c r="RQI289" s="105"/>
      <c r="RQJ289" s="105"/>
      <c r="RQK289" s="105"/>
      <c r="RQL289" s="105"/>
      <c r="RQM289" s="105"/>
      <c r="RQN289" s="105"/>
      <c r="RQO289" s="105"/>
      <c r="RQP289" s="105"/>
      <c r="RQQ289" s="105"/>
      <c r="RQR289" s="105"/>
      <c r="RQS289" s="105"/>
      <c r="RQT289" s="105"/>
      <c r="RQU289" s="105"/>
      <c r="RQV289" s="105"/>
      <c r="RQW289" s="105"/>
      <c r="RQX289" s="105"/>
      <c r="RQY289" s="105"/>
      <c r="RQZ289" s="105"/>
      <c r="RRA289" s="105"/>
      <c r="RRB289" s="105"/>
      <c r="RRC289" s="105"/>
      <c r="RRD289" s="105"/>
      <c r="RRE289" s="105"/>
      <c r="RRF289" s="105"/>
      <c r="RRG289" s="105"/>
      <c r="RRH289" s="105"/>
      <c r="RRI289" s="105"/>
      <c r="RRJ289" s="105"/>
      <c r="RRK289" s="105"/>
      <c r="RRL289" s="105"/>
      <c r="RRM289" s="105"/>
      <c r="RRN289" s="105"/>
      <c r="RRO289" s="105"/>
      <c r="RRP289" s="105"/>
      <c r="RRQ289" s="105"/>
      <c r="RRR289" s="105"/>
      <c r="RRS289" s="105"/>
      <c r="RRT289" s="105"/>
      <c r="RRU289" s="105"/>
      <c r="RRV289" s="105"/>
      <c r="RRW289" s="105"/>
      <c r="RRX289" s="105"/>
      <c r="RRY289" s="105"/>
      <c r="RRZ289" s="105"/>
      <c r="RSA289" s="105"/>
      <c r="RSB289" s="105"/>
      <c r="RSC289" s="105"/>
      <c r="RSD289" s="105"/>
      <c r="RSE289" s="105"/>
      <c r="RSF289" s="105"/>
      <c r="RSG289" s="105"/>
      <c r="RSH289" s="105"/>
      <c r="RSI289" s="105"/>
      <c r="RSJ289" s="105"/>
      <c r="RSK289" s="105"/>
      <c r="RSL289" s="105"/>
      <c r="RSM289" s="105"/>
      <c r="RSN289" s="105"/>
      <c r="RSO289" s="105"/>
      <c r="RSP289" s="105"/>
      <c r="RSQ289" s="105"/>
      <c r="RSR289" s="105"/>
      <c r="RSS289" s="105"/>
      <c r="RST289" s="105"/>
      <c r="RSU289" s="105"/>
      <c r="RSV289" s="105"/>
      <c r="RSW289" s="105"/>
      <c r="RSX289" s="105"/>
      <c r="RSY289" s="105"/>
      <c r="RSZ289" s="105"/>
      <c r="RTA289" s="105"/>
      <c r="RTB289" s="105"/>
      <c r="RTC289" s="105"/>
      <c r="RTD289" s="105"/>
      <c r="RTE289" s="105"/>
      <c r="RTF289" s="105"/>
      <c r="RTG289" s="105"/>
      <c r="RTH289" s="105"/>
      <c r="RTI289" s="105"/>
      <c r="RTJ289" s="105"/>
      <c r="RTK289" s="105"/>
      <c r="RTL289" s="105"/>
      <c r="RTM289" s="105"/>
      <c r="RTN289" s="105"/>
      <c r="RTO289" s="105"/>
      <c r="RTP289" s="105"/>
      <c r="RTQ289" s="105"/>
      <c r="RTR289" s="105"/>
      <c r="RTS289" s="105"/>
      <c r="RTT289" s="105"/>
      <c r="RTU289" s="105"/>
      <c r="RTV289" s="105"/>
      <c r="RTW289" s="105"/>
      <c r="RTX289" s="105"/>
      <c r="RTY289" s="105"/>
      <c r="RTZ289" s="105"/>
      <c r="RUA289" s="105"/>
      <c r="RUB289" s="105"/>
      <c r="RUC289" s="105"/>
      <c r="RUD289" s="105"/>
      <c r="RUE289" s="105"/>
      <c r="RUF289" s="105"/>
      <c r="RUG289" s="105"/>
      <c r="RUH289" s="105"/>
      <c r="RUI289" s="105"/>
      <c r="RUJ289" s="105"/>
      <c r="RUK289" s="105"/>
      <c r="RUL289" s="105"/>
      <c r="RUM289" s="105"/>
      <c r="RUN289" s="105"/>
      <c r="RUO289" s="105"/>
      <c r="RUP289" s="105"/>
      <c r="RUQ289" s="105"/>
      <c r="RUR289" s="105"/>
      <c r="RUS289" s="105"/>
      <c r="RUT289" s="105"/>
      <c r="RUU289" s="105"/>
      <c r="RUV289" s="105"/>
      <c r="RUW289" s="105"/>
      <c r="RUX289" s="105"/>
      <c r="RUY289" s="105"/>
      <c r="RUZ289" s="105"/>
      <c r="RVA289" s="105"/>
      <c r="RVB289" s="105"/>
      <c r="RVC289" s="105"/>
      <c r="RVD289" s="105"/>
      <c r="RVE289" s="105"/>
      <c r="RVF289" s="105"/>
      <c r="RVG289" s="105"/>
      <c r="RVH289" s="105"/>
      <c r="RVI289" s="105"/>
      <c r="RVJ289" s="105"/>
      <c r="RVK289" s="105"/>
      <c r="RVL289" s="105"/>
      <c r="RVM289" s="105"/>
      <c r="RVN289" s="105"/>
      <c r="RVO289" s="105"/>
      <c r="RVP289" s="105"/>
      <c r="RVQ289" s="105"/>
      <c r="RVR289" s="105"/>
      <c r="RVS289" s="105"/>
      <c r="RVT289" s="105"/>
      <c r="RVU289" s="105"/>
      <c r="RVV289" s="105"/>
      <c r="RVW289" s="105"/>
      <c r="RVX289" s="105"/>
      <c r="RVY289" s="105"/>
      <c r="RVZ289" s="105"/>
      <c r="RWA289" s="105"/>
      <c r="RWB289" s="105"/>
      <c r="RWC289" s="105"/>
      <c r="RWD289" s="105"/>
      <c r="RWE289" s="105"/>
      <c r="RWF289" s="105"/>
      <c r="RWG289" s="105"/>
      <c r="RWH289" s="105"/>
      <c r="RWI289" s="105"/>
      <c r="RWJ289" s="105"/>
      <c r="RWK289" s="105"/>
      <c r="RWL289" s="105"/>
      <c r="RWM289" s="105"/>
      <c r="RWN289" s="105"/>
      <c r="RWO289" s="105"/>
      <c r="RWP289" s="105"/>
      <c r="RWQ289" s="105"/>
      <c r="RWR289" s="105"/>
      <c r="RWS289" s="105"/>
      <c r="RWT289" s="105"/>
      <c r="RWU289" s="105"/>
      <c r="RWV289" s="105"/>
      <c r="RWW289" s="105"/>
      <c r="RWX289" s="105"/>
      <c r="RWY289" s="105"/>
      <c r="RWZ289" s="105"/>
      <c r="RXA289" s="105"/>
      <c r="RXB289" s="105"/>
      <c r="RXC289" s="105"/>
      <c r="RXD289" s="105"/>
      <c r="RXE289" s="105"/>
      <c r="RXF289" s="105"/>
      <c r="RXG289" s="105"/>
      <c r="RXH289" s="105"/>
      <c r="RXI289" s="105"/>
      <c r="RXJ289" s="105"/>
      <c r="RXK289" s="105"/>
      <c r="RXL289" s="105"/>
      <c r="RXM289" s="105"/>
      <c r="RXN289" s="105"/>
      <c r="RXO289" s="105"/>
      <c r="RXP289" s="105"/>
      <c r="RXQ289" s="105"/>
      <c r="RXR289" s="105"/>
      <c r="RXS289" s="105"/>
      <c r="RXT289" s="105"/>
      <c r="RXU289" s="105"/>
      <c r="RXV289" s="105"/>
      <c r="RXW289" s="105"/>
      <c r="RXX289" s="105"/>
      <c r="RXY289" s="105"/>
      <c r="RXZ289" s="105"/>
      <c r="RYA289" s="105"/>
      <c r="RYB289" s="105"/>
      <c r="RYC289" s="105"/>
      <c r="RYD289" s="105"/>
      <c r="RYE289" s="105"/>
      <c r="RYF289" s="105"/>
      <c r="RYG289" s="105"/>
      <c r="RYH289" s="105"/>
      <c r="RYI289" s="105"/>
      <c r="RYJ289" s="105"/>
      <c r="RYK289" s="105"/>
      <c r="RYL289" s="105"/>
      <c r="RYM289" s="105"/>
      <c r="RYN289" s="105"/>
      <c r="RYO289" s="105"/>
      <c r="RYP289" s="105"/>
      <c r="RYQ289" s="105"/>
      <c r="RYR289" s="105"/>
      <c r="RYS289" s="105"/>
      <c r="RYT289" s="105"/>
      <c r="RYU289" s="105"/>
      <c r="RYV289" s="105"/>
      <c r="RYW289" s="105"/>
      <c r="RYX289" s="105"/>
      <c r="RYY289" s="105"/>
      <c r="RYZ289" s="105"/>
      <c r="RZA289" s="105"/>
      <c r="RZB289" s="105"/>
      <c r="RZC289" s="105"/>
      <c r="RZD289" s="105"/>
      <c r="RZE289" s="105"/>
      <c r="RZF289" s="105"/>
      <c r="RZG289" s="105"/>
      <c r="RZH289" s="105"/>
      <c r="RZI289" s="105"/>
      <c r="RZJ289" s="105"/>
      <c r="RZK289" s="105"/>
      <c r="RZL289" s="105"/>
      <c r="RZM289" s="105"/>
      <c r="RZN289" s="105"/>
      <c r="RZO289" s="105"/>
      <c r="RZP289" s="105"/>
      <c r="RZQ289" s="105"/>
      <c r="RZR289" s="105"/>
      <c r="RZS289" s="105"/>
      <c r="RZT289" s="105"/>
      <c r="RZU289" s="105"/>
      <c r="RZV289" s="105"/>
      <c r="RZW289" s="105"/>
      <c r="RZX289" s="105"/>
      <c r="RZY289" s="105"/>
      <c r="RZZ289" s="105"/>
      <c r="SAA289" s="105"/>
      <c r="SAB289" s="105"/>
      <c r="SAC289" s="105"/>
      <c r="SAD289" s="105"/>
      <c r="SAE289" s="105"/>
      <c r="SAF289" s="105"/>
      <c r="SAG289" s="105"/>
      <c r="SAH289" s="105"/>
      <c r="SAI289" s="105"/>
      <c r="SAJ289" s="105"/>
      <c r="SAK289" s="105"/>
      <c r="SAL289" s="105"/>
      <c r="SAM289" s="105"/>
      <c r="SAN289" s="105"/>
      <c r="SAO289" s="105"/>
      <c r="SAP289" s="105"/>
      <c r="SAQ289" s="105"/>
      <c r="SAR289" s="105"/>
      <c r="SAS289" s="105"/>
      <c r="SAT289" s="105"/>
      <c r="SAU289" s="105"/>
      <c r="SAV289" s="105"/>
      <c r="SAW289" s="105"/>
      <c r="SAX289" s="105"/>
      <c r="SAY289" s="105"/>
      <c r="SAZ289" s="105"/>
      <c r="SBA289" s="105"/>
      <c r="SBB289" s="105"/>
      <c r="SBC289" s="105"/>
      <c r="SBD289" s="105"/>
      <c r="SBE289" s="105"/>
      <c r="SBF289" s="105"/>
      <c r="SBG289" s="105"/>
      <c r="SBH289" s="105"/>
      <c r="SBI289" s="105"/>
      <c r="SBJ289" s="105"/>
      <c r="SBK289" s="105"/>
      <c r="SBL289" s="105"/>
      <c r="SBM289" s="105"/>
      <c r="SBN289" s="105"/>
      <c r="SBO289" s="105"/>
      <c r="SBP289" s="105"/>
      <c r="SBQ289" s="105"/>
      <c r="SBR289" s="105"/>
      <c r="SBS289" s="105"/>
      <c r="SBT289" s="105"/>
      <c r="SBU289" s="105"/>
      <c r="SBV289" s="105"/>
      <c r="SBW289" s="105"/>
      <c r="SBX289" s="105"/>
      <c r="SBY289" s="105"/>
      <c r="SBZ289" s="105"/>
      <c r="SCA289" s="105"/>
      <c r="SCB289" s="105"/>
      <c r="SCC289" s="105"/>
      <c r="SCD289" s="105"/>
      <c r="SCE289" s="105"/>
      <c r="SCF289" s="105"/>
      <c r="SCG289" s="105"/>
      <c r="SCH289" s="105"/>
      <c r="SCI289" s="105"/>
      <c r="SCJ289" s="105"/>
      <c r="SCK289" s="105"/>
      <c r="SCL289" s="105"/>
      <c r="SCM289" s="105"/>
      <c r="SCN289" s="105"/>
      <c r="SCO289" s="105"/>
      <c r="SCP289" s="105"/>
      <c r="SCQ289" s="105"/>
      <c r="SCR289" s="105"/>
      <c r="SCS289" s="105"/>
      <c r="SCT289" s="105"/>
      <c r="SCU289" s="105"/>
      <c r="SCV289" s="105"/>
      <c r="SCW289" s="105"/>
      <c r="SCX289" s="105"/>
      <c r="SCY289" s="105"/>
      <c r="SCZ289" s="105"/>
      <c r="SDA289" s="105"/>
      <c r="SDB289" s="105"/>
      <c r="SDC289" s="105"/>
      <c r="SDD289" s="105"/>
      <c r="SDE289" s="105"/>
      <c r="SDF289" s="105"/>
      <c r="SDG289" s="105"/>
      <c r="SDH289" s="105"/>
      <c r="SDI289" s="105"/>
      <c r="SDJ289" s="105"/>
      <c r="SDK289" s="105"/>
      <c r="SDL289" s="105"/>
      <c r="SDM289" s="105"/>
      <c r="SDN289" s="105"/>
      <c r="SDO289" s="105"/>
      <c r="SDP289" s="105"/>
      <c r="SDQ289" s="105"/>
      <c r="SDR289" s="105"/>
      <c r="SDS289" s="105"/>
      <c r="SDT289" s="105"/>
      <c r="SDU289" s="105"/>
      <c r="SDV289" s="105"/>
      <c r="SDW289" s="105"/>
      <c r="SDX289" s="105"/>
      <c r="SDY289" s="105"/>
      <c r="SDZ289" s="105"/>
      <c r="SEA289" s="105"/>
      <c r="SEB289" s="105"/>
      <c r="SEC289" s="105"/>
      <c r="SED289" s="105"/>
      <c r="SEE289" s="105"/>
      <c r="SEF289" s="105"/>
      <c r="SEG289" s="105"/>
      <c r="SEH289" s="105"/>
      <c r="SEI289" s="105"/>
      <c r="SEJ289" s="105"/>
      <c r="SEK289" s="105"/>
      <c r="SEL289" s="105"/>
      <c r="SEM289" s="105"/>
      <c r="SEN289" s="105"/>
      <c r="SEO289" s="105"/>
      <c r="SEP289" s="105"/>
      <c r="SEQ289" s="105"/>
      <c r="SER289" s="105"/>
      <c r="SES289" s="105"/>
      <c r="SET289" s="105"/>
      <c r="SEU289" s="105"/>
      <c r="SEV289" s="105"/>
      <c r="SEW289" s="105"/>
      <c r="SEX289" s="105"/>
      <c r="SEY289" s="105"/>
      <c r="SEZ289" s="105"/>
      <c r="SFA289" s="105"/>
      <c r="SFB289" s="105"/>
      <c r="SFC289" s="105"/>
      <c r="SFD289" s="105"/>
      <c r="SFE289" s="105"/>
      <c r="SFF289" s="105"/>
      <c r="SFG289" s="105"/>
      <c r="SFH289" s="105"/>
      <c r="SFI289" s="105"/>
      <c r="SFJ289" s="105"/>
      <c r="SFK289" s="105"/>
      <c r="SFL289" s="105"/>
      <c r="SFM289" s="105"/>
      <c r="SFN289" s="105"/>
      <c r="SFO289" s="105"/>
      <c r="SFP289" s="105"/>
      <c r="SFQ289" s="105"/>
      <c r="SFR289" s="105"/>
      <c r="SFS289" s="105"/>
      <c r="SFT289" s="105"/>
      <c r="SFU289" s="105"/>
      <c r="SFV289" s="105"/>
      <c r="SFW289" s="105"/>
      <c r="SFX289" s="105"/>
      <c r="SFY289" s="105"/>
      <c r="SFZ289" s="105"/>
      <c r="SGA289" s="105"/>
      <c r="SGB289" s="105"/>
      <c r="SGC289" s="105"/>
      <c r="SGD289" s="105"/>
      <c r="SGE289" s="105"/>
      <c r="SGF289" s="105"/>
      <c r="SGG289" s="105"/>
      <c r="SGH289" s="105"/>
      <c r="SGI289" s="105"/>
      <c r="SGJ289" s="105"/>
      <c r="SGK289" s="105"/>
      <c r="SGL289" s="105"/>
      <c r="SGM289" s="105"/>
      <c r="SGN289" s="105"/>
      <c r="SGO289" s="105"/>
      <c r="SGP289" s="105"/>
      <c r="SGQ289" s="105"/>
      <c r="SGR289" s="105"/>
      <c r="SGS289" s="105"/>
      <c r="SGT289" s="105"/>
      <c r="SGU289" s="105"/>
      <c r="SGV289" s="105"/>
      <c r="SGW289" s="105"/>
      <c r="SGX289" s="105"/>
      <c r="SGY289" s="105"/>
      <c r="SGZ289" s="105"/>
      <c r="SHA289" s="105"/>
      <c r="SHB289" s="105"/>
      <c r="SHC289" s="105"/>
      <c r="SHD289" s="105"/>
      <c r="SHE289" s="105"/>
      <c r="SHF289" s="105"/>
      <c r="SHG289" s="105"/>
      <c r="SHH289" s="105"/>
      <c r="SHI289" s="105"/>
      <c r="SHJ289" s="105"/>
      <c r="SHK289" s="105"/>
      <c r="SHL289" s="105"/>
      <c r="SHM289" s="105"/>
      <c r="SHN289" s="105"/>
      <c r="SHO289" s="105"/>
      <c r="SHP289" s="105"/>
      <c r="SHQ289" s="105"/>
      <c r="SHR289" s="105"/>
      <c r="SHS289" s="105"/>
      <c r="SHT289" s="105"/>
      <c r="SHU289" s="105"/>
      <c r="SHV289" s="105"/>
      <c r="SHW289" s="105"/>
      <c r="SHX289" s="105"/>
      <c r="SHY289" s="105"/>
      <c r="SHZ289" s="105"/>
      <c r="SIA289" s="105"/>
      <c r="SIB289" s="105"/>
      <c r="SIC289" s="105"/>
      <c r="SID289" s="105"/>
      <c r="SIE289" s="105"/>
      <c r="SIF289" s="105"/>
      <c r="SIG289" s="105"/>
      <c r="SIH289" s="105"/>
      <c r="SII289" s="105"/>
      <c r="SIJ289" s="105"/>
      <c r="SIK289" s="105"/>
      <c r="SIL289" s="105"/>
      <c r="SIM289" s="105"/>
      <c r="SIN289" s="105"/>
      <c r="SIO289" s="105"/>
      <c r="SIP289" s="105"/>
      <c r="SIQ289" s="105"/>
      <c r="SIR289" s="105"/>
      <c r="SIS289" s="105"/>
      <c r="SIT289" s="105"/>
      <c r="SIU289" s="105"/>
      <c r="SIV289" s="105"/>
      <c r="SIW289" s="105"/>
      <c r="SIX289" s="105"/>
      <c r="SIY289" s="105"/>
      <c r="SIZ289" s="105"/>
      <c r="SJA289" s="105"/>
      <c r="SJB289" s="105"/>
      <c r="SJC289" s="105"/>
      <c r="SJD289" s="105"/>
      <c r="SJE289" s="105"/>
      <c r="SJF289" s="105"/>
      <c r="SJG289" s="105"/>
      <c r="SJH289" s="105"/>
      <c r="SJI289" s="105"/>
      <c r="SJJ289" s="105"/>
      <c r="SJK289" s="105"/>
      <c r="SJL289" s="105"/>
      <c r="SJM289" s="105"/>
      <c r="SJN289" s="105"/>
      <c r="SJO289" s="105"/>
      <c r="SJP289" s="105"/>
      <c r="SJQ289" s="105"/>
      <c r="SJR289" s="105"/>
      <c r="SJS289" s="105"/>
      <c r="SJT289" s="105"/>
      <c r="SJU289" s="105"/>
      <c r="SJV289" s="105"/>
      <c r="SJW289" s="105"/>
      <c r="SJX289" s="105"/>
      <c r="SJY289" s="105"/>
      <c r="SJZ289" s="105"/>
      <c r="SKA289" s="105"/>
      <c r="SKB289" s="105"/>
      <c r="SKC289" s="105"/>
      <c r="SKD289" s="105"/>
      <c r="SKE289" s="105"/>
      <c r="SKF289" s="105"/>
      <c r="SKG289" s="105"/>
      <c r="SKH289" s="105"/>
      <c r="SKI289" s="105"/>
      <c r="SKJ289" s="105"/>
      <c r="SKK289" s="105"/>
      <c r="SKL289" s="105"/>
      <c r="SKM289" s="105"/>
      <c r="SKN289" s="105"/>
      <c r="SKO289" s="105"/>
      <c r="SKP289" s="105"/>
      <c r="SKQ289" s="105"/>
      <c r="SKR289" s="105"/>
      <c r="SKS289" s="105"/>
      <c r="SKT289" s="105"/>
      <c r="SKU289" s="105"/>
      <c r="SKV289" s="105"/>
      <c r="SKW289" s="105"/>
      <c r="SKX289" s="105"/>
      <c r="SKY289" s="105"/>
      <c r="SKZ289" s="105"/>
      <c r="SLA289" s="105"/>
      <c r="SLB289" s="105"/>
      <c r="SLC289" s="105"/>
      <c r="SLD289" s="105"/>
      <c r="SLE289" s="105"/>
      <c r="SLF289" s="105"/>
      <c r="SLG289" s="105"/>
      <c r="SLH289" s="105"/>
      <c r="SLI289" s="105"/>
      <c r="SLJ289" s="105"/>
      <c r="SLK289" s="105"/>
      <c r="SLL289" s="105"/>
      <c r="SLM289" s="105"/>
      <c r="SLN289" s="105"/>
      <c r="SLO289" s="105"/>
      <c r="SLP289" s="105"/>
      <c r="SLQ289" s="105"/>
      <c r="SLR289" s="105"/>
      <c r="SLS289" s="105"/>
      <c r="SLT289" s="105"/>
      <c r="SLU289" s="105"/>
      <c r="SLV289" s="105"/>
      <c r="SLW289" s="105"/>
      <c r="SLX289" s="105"/>
      <c r="SLY289" s="105"/>
      <c r="SLZ289" s="105"/>
      <c r="SMA289" s="105"/>
      <c r="SMB289" s="105"/>
      <c r="SMC289" s="105"/>
      <c r="SMD289" s="105"/>
      <c r="SME289" s="105"/>
      <c r="SMF289" s="105"/>
      <c r="SMG289" s="105"/>
      <c r="SMH289" s="105"/>
      <c r="SMI289" s="105"/>
      <c r="SMJ289" s="105"/>
      <c r="SMK289" s="105"/>
      <c r="SML289" s="105"/>
      <c r="SMM289" s="105"/>
      <c r="SMN289" s="105"/>
      <c r="SMO289" s="105"/>
      <c r="SMP289" s="105"/>
      <c r="SMQ289" s="105"/>
      <c r="SMR289" s="105"/>
      <c r="SMS289" s="105"/>
      <c r="SMT289" s="105"/>
      <c r="SMU289" s="105"/>
      <c r="SMV289" s="105"/>
      <c r="SMW289" s="105"/>
      <c r="SMX289" s="105"/>
      <c r="SMY289" s="105"/>
      <c r="SMZ289" s="105"/>
      <c r="SNA289" s="105"/>
      <c r="SNB289" s="105"/>
      <c r="SNC289" s="105"/>
      <c r="SND289" s="105"/>
      <c r="SNE289" s="105"/>
      <c r="SNF289" s="105"/>
      <c r="SNG289" s="105"/>
      <c r="SNH289" s="105"/>
      <c r="SNI289" s="105"/>
      <c r="SNJ289" s="105"/>
      <c r="SNK289" s="105"/>
      <c r="SNL289" s="105"/>
      <c r="SNM289" s="105"/>
      <c r="SNN289" s="105"/>
      <c r="SNO289" s="105"/>
      <c r="SNP289" s="105"/>
      <c r="SNQ289" s="105"/>
      <c r="SNR289" s="105"/>
      <c r="SNS289" s="105"/>
      <c r="SNT289" s="105"/>
      <c r="SNU289" s="105"/>
      <c r="SNV289" s="105"/>
      <c r="SNW289" s="105"/>
      <c r="SNX289" s="105"/>
      <c r="SNY289" s="105"/>
      <c r="SNZ289" s="105"/>
      <c r="SOA289" s="105"/>
      <c r="SOB289" s="105"/>
      <c r="SOC289" s="105"/>
      <c r="SOD289" s="105"/>
      <c r="SOE289" s="105"/>
      <c r="SOF289" s="105"/>
      <c r="SOG289" s="105"/>
      <c r="SOH289" s="105"/>
      <c r="SOI289" s="105"/>
      <c r="SOJ289" s="105"/>
      <c r="SOK289" s="105"/>
      <c r="SOL289" s="105"/>
      <c r="SOM289" s="105"/>
      <c r="SON289" s="105"/>
      <c r="SOO289" s="105"/>
      <c r="SOP289" s="105"/>
      <c r="SOQ289" s="105"/>
      <c r="SOR289" s="105"/>
      <c r="SOS289" s="105"/>
      <c r="SOT289" s="105"/>
      <c r="SOU289" s="105"/>
      <c r="SOV289" s="105"/>
      <c r="SOW289" s="105"/>
      <c r="SOX289" s="105"/>
      <c r="SOY289" s="105"/>
      <c r="SOZ289" s="105"/>
      <c r="SPA289" s="105"/>
      <c r="SPB289" s="105"/>
      <c r="SPC289" s="105"/>
      <c r="SPD289" s="105"/>
      <c r="SPE289" s="105"/>
      <c r="SPF289" s="105"/>
      <c r="SPG289" s="105"/>
      <c r="SPH289" s="105"/>
      <c r="SPI289" s="105"/>
      <c r="SPJ289" s="105"/>
      <c r="SPK289" s="105"/>
      <c r="SPL289" s="105"/>
      <c r="SPM289" s="105"/>
      <c r="SPN289" s="105"/>
      <c r="SPO289" s="105"/>
      <c r="SPP289" s="105"/>
      <c r="SPQ289" s="105"/>
      <c r="SPR289" s="105"/>
      <c r="SPS289" s="105"/>
      <c r="SPT289" s="105"/>
      <c r="SPU289" s="105"/>
      <c r="SPV289" s="105"/>
      <c r="SPW289" s="105"/>
      <c r="SPX289" s="105"/>
      <c r="SPY289" s="105"/>
      <c r="SPZ289" s="105"/>
      <c r="SQA289" s="105"/>
      <c r="SQB289" s="105"/>
      <c r="SQC289" s="105"/>
      <c r="SQD289" s="105"/>
      <c r="SQE289" s="105"/>
      <c r="SQF289" s="105"/>
      <c r="SQG289" s="105"/>
      <c r="SQH289" s="105"/>
      <c r="SQI289" s="105"/>
      <c r="SQJ289" s="105"/>
      <c r="SQK289" s="105"/>
      <c r="SQL289" s="105"/>
      <c r="SQM289" s="105"/>
      <c r="SQN289" s="105"/>
      <c r="SQO289" s="105"/>
      <c r="SQP289" s="105"/>
      <c r="SQQ289" s="105"/>
      <c r="SQR289" s="105"/>
      <c r="SQS289" s="105"/>
      <c r="SQT289" s="105"/>
      <c r="SQU289" s="105"/>
      <c r="SQV289" s="105"/>
      <c r="SQW289" s="105"/>
      <c r="SQX289" s="105"/>
      <c r="SQY289" s="105"/>
      <c r="SQZ289" s="105"/>
      <c r="SRA289" s="105"/>
      <c r="SRB289" s="105"/>
      <c r="SRC289" s="105"/>
      <c r="SRD289" s="105"/>
      <c r="SRE289" s="105"/>
      <c r="SRF289" s="105"/>
      <c r="SRG289" s="105"/>
      <c r="SRH289" s="105"/>
      <c r="SRI289" s="105"/>
      <c r="SRJ289" s="105"/>
      <c r="SRK289" s="105"/>
      <c r="SRL289" s="105"/>
      <c r="SRM289" s="105"/>
      <c r="SRN289" s="105"/>
      <c r="SRO289" s="105"/>
      <c r="SRP289" s="105"/>
      <c r="SRQ289" s="105"/>
      <c r="SRR289" s="105"/>
      <c r="SRS289" s="105"/>
      <c r="SRT289" s="105"/>
      <c r="SRU289" s="105"/>
      <c r="SRV289" s="105"/>
      <c r="SRW289" s="105"/>
      <c r="SRX289" s="105"/>
      <c r="SRY289" s="105"/>
      <c r="SRZ289" s="105"/>
      <c r="SSA289" s="105"/>
      <c r="SSB289" s="105"/>
      <c r="SSC289" s="105"/>
      <c r="SSD289" s="105"/>
      <c r="SSE289" s="105"/>
      <c r="SSF289" s="105"/>
      <c r="SSG289" s="105"/>
      <c r="SSH289" s="105"/>
      <c r="SSI289" s="105"/>
      <c r="SSJ289" s="105"/>
      <c r="SSK289" s="105"/>
      <c r="SSL289" s="105"/>
      <c r="SSM289" s="105"/>
      <c r="SSN289" s="105"/>
      <c r="SSO289" s="105"/>
      <c r="SSP289" s="105"/>
      <c r="SSQ289" s="105"/>
      <c r="SSR289" s="105"/>
      <c r="SSS289" s="105"/>
      <c r="SST289" s="105"/>
      <c r="SSU289" s="105"/>
      <c r="SSV289" s="105"/>
      <c r="SSW289" s="105"/>
      <c r="SSX289" s="105"/>
      <c r="SSY289" s="105"/>
      <c r="SSZ289" s="105"/>
      <c r="STA289" s="105"/>
      <c r="STB289" s="105"/>
      <c r="STC289" s="105"/>
      <c r="STD289" s="105"/>
      <c r="STE289" s="105"/>
      <c r="STF289" s="105"/>
      <c r="STG289" s="105"/>
      <c r="STH289" s="105"/>
      <c r="STI289" s="105"/>
      <c r="STJ289" s="105"/>
      <c r="STK289" s="105"/>
      <c r="STL289" s="105"/>
      <c r="STM289" s="105"/>
      <c r="STN289" s="105"/>
      <c r="STO289" s="105"/>
      <c r="STP289" s="105"/>
      <c r="STQ289" s="105"/>
      <c r="STR289" s="105"/>
      <c r="STS289" s="105"/>
      <c r="STT289" s="105"/>
      <c r="STU289" s="105"/>
      <c r="STV289" s="105"/>
      <c r="STW289" s="105"/>
      <c r="STX289" s="105"/>
      <c r="STY289" s="105"/>
      <c r="STZ289" s="105"/>
      <c r="SUA289" s="105"/>
      <c r="SUB289" s="105"/>
      <c r="SUC289" s="105"/>
      <c r="SUD289" s="105"/>
      <c r="SUE289" s="105"/>
      <c r="SUF289" s="105"/>
      <c r="SUG289" s="105"/>
      <c r="SUH289" s="105"/>
      <c r="SUI289" s="105"/>
      <c r="SUJ289" s="105"/>
      <c r="SUK289" s="105"/>
      <c r="SUL289" s="105"/>
      <c r="SUM289" s="105"/>
      <c r="SUN289" s="105"/>
      <c r="SUO289" s="105"/>
      <c r="SUP289" s="105"/>
      <c r="SUQ289" s="105"/>
      <c r="SUR289" s="105"/>
      <c r="SUS289" s="105"/>
      <c r="SUT289" s="105"/>
      <c r="SUU289" s="105"/>
      <c r="SUV289" s="105"/>
      <c r="SUW289" s="105"/>
      <c r="SUX289" s="105"/>
      <c r="SUY289" s="105"/>
      <c r="SUZ289" s="105"/>
      <c r="SVA289" s="105"/>
      <c r="SVB289" s="105"/>
      <c r="SVC289" s="105"/>
      <c r="SVD289" s="105"/>
      <c r="SVE289" s="105"/>
      <c r="SVF289" s="105"/>
      <c r="SVG289" s="105"/>
      <c r="SVH289" s="105"/>
      <c r="SVI289" s="105"/>
      <c r="SVJ289" s="105"/>
      <c r="SVK289" s="105"/>
      <c r="SVL289" s="105"/>
      <c r="SVM289" s="105"/>
      <c r="SVN289" s="105"/>
      <c r="SVO289" s="105"/>
      <c r="SVP289" s="105"/>
      <c r="SVQ289" s="105"/>
      <c r="SVR289" s="105"/>
      <c r="SVS289" s="105"/>
      <c r="SVT289" s="105"/>
      <c r="SVU289" s="105"/>
      <c r="SVV289" s="105"/>
      <c r="SVW289" s="105"/>
      <c r="SVX289" s="105"/>
      <c r="SVY289" s="105"/>
      <c r="SVZ289" s="105"/>
      <c r="SWA289" s="105"/>
      <c r="SWB289" s="105"/>
      <c r="SWC289" s="105"/>
      <c r="SWD289" s="105"/>
      <c r="SWE289" s="105"/>
      <c r="SWF289" s="105"/>
      <c r="SWG289" s="105"/>
      <c r="SWH289" s="105"/>
      <c r="SWI289" s="105"/>
      <c r="SWJ289" s="105"/>
      <c r="SWK289" s="105"/>
      <c r="SWL289" s="105"/>
      <c r="SWM289" s="105"/>
      <c r="SWN289" s="105"/>
      <c r="SWO289" s="105"/>
      <c r="SWP289" s="105"/>
      <c r="SWQ289" s="105"/>
      <c r="SWR289" s="105"/>
      <c r="SWS289" s="105"/>
      <c r="SWT289" s="105"/>
      <c r="SWU289" s="105"/>
      <c r="SWV289" s="105"/>
      <c r="SWW289" s="105"/>
      <c r="SWX289" s="105"/>
      <c r="SWY289" s="105"/>
      <c r="SWZ289" s="105"/>
      <c r="SXA289" s="105"/>
      <c r="SXB289" s="105"/>
      <c r="SXC289" s="105"/>
      <c r="SXD289" s="105"/>
      <c r="SXE289" s="105"/>
      <c r="SXF289" s="105"/>
      <c r="SXG289" s="105"/>
      <c r="SXH289" s="105"/>
      <c r="SXI289" s="105"/>
      <c r="SXJ289" s="105"/>
      <c r="SXK289" s="105"/>
      <c r="SXL289" s="105"/>
      <c r="SXM289" s="105"/>
      <c r="SXN289" s="105"/>
      <c r="SXO289" s="105"/>
      <c r="SXP289" s="105"/>
      <c r="SXQ289" s="105"/>
      <c r="SXR289" s="105"/>
      <c r="SXS289" s="105"/>
      <c r="SXT289" s="105"/>
      <c r="SXU289" s="105"/>
      <c r="SXV289" s="105"/>
      <c r="SXW289" s="105"/>
      <c r="SXX289" s="105"/>
      <c r="SXY289" s="105"/>
      <c r="SXZ289" s="105"/>
      <c r="SYA289" s="105"/>
      <c r="SYB289" s="105"/>
      <c r="SYC289" s="105"/>
      <c r="SYD289" s="105"/>
      <c r="SYE289" s="105"/>
      <c r="SYF289" s="105"/>
      <c r="SYG289" s="105"/>
      <c r="SYH289" s="105"/>
      <c r="SYI289" s="105"/>
      <c r="SYJ289" s="105"/>
      <c r="SYK289" s="105"/>
      <c r="SYL289" s="105"/>
      <c r="SYM289" s="105"/>
      <c r="SYN289" s="105"/>
      <c r="SYO289" s="105"/>
      <c r="SYP289" s="105"/>
      <c r="SYQ289" s="105"/>
      <c r="SYR289" s="105"/>
      <c r="SYS289" s="105"/>
      <c r="SYT289" s="105"/>
      <c r="SYU289" s="105"/>
      <c r="SYV289" s="105"/>
      <c r="SYW289" s="105"/>
      <c r="SYX289" s="105"/>
      <c r="SYY289" s="105"/>
      <c r="SYZ289" s="105"/>
      <c r="SZA289" s="105"/>
      <c r="SZB289" s="105"/>
      <c r="SZC289" s="105"/>
      <c r="SZD289" s="105"/>
      <c r="SZE289" s="105"/>
      <c r="SZF289" s="105"/>
      <c r="SZG289" s="105"/>
      <c r="SZH289" s="105"/>
      <c r="SZI289" s="105"/>
      <c r="SZJ289" s="105"/>
      <c r="SZK289" s="105"/>
      <c r="SZL289" s="105"/>
      <c r="SZM289" s="105"/>
      <c r="SZN289" s="105"/>
      <c r="SZO289" s="105"/>
      <c r="SZP289" s="105"/>
      <c r="SZQ289" s="105"/>
      <c r="SZR289" s="105"/>
      <c r="SZS289" s="105"/>
      <c r="SZT289" s="105"/>
      <c r="SZU289" s="105"/>
      <c r="SZV289" s="105"/>
      <c r="SZW289" s="105"/>
      <c r="SZX289" s="105"/>
      <c r="SZY289" s="105"/>
      <c r="SZZ289" s="105"/>
      <c r="TAA289" s="105"/>
      <c r="TAB289" s="105"/>
      <c r="TAC289" s="105"/>
      <c r="TAD289" s="105"/>
      <c r="TAE289" s="105"/>
      <c r="TAF289" s="105"/>
      <c r="TAG289" s="105"/>
      <c r="TAH289" s="105"/>
      <c r="TAI289" s="105"/>
      <c r="TAJ289" s="105"/>
      <c r="TAK289" s="105"/>
      <c r="TAL289" s="105"/>
      <c r="TAM289" s="105"/>
      <c r="TAN289" s="105"/>
      <c r="TAO289" s="105"/>
      <c r="TAP289" s="105"/>
      <c r="TAQ289" s="105"/>
      <c r="TAR289" s="105"/>
      <c r="TAS289" s="105"/>
      <c r="TAT289" s="105"/>
      <c r="TAU289" s="105"/>
      <c r="TAV289" s="105"/>
      <c r="TAW289" s="105"/>
      <c r="TAX289" s="105"/>
      <c r="TAY289" s="105"/>
      <c r="TAZ289" s="105"/>
      <c r="TBA289" s="105"/>
      <c r="TBB289" s="105"/>
      <c r="TBC289" s="105"/>
      <c r="TBD289" s="105"/>
      <c r="TBE289" s="105"/>
      <c r="TBF289" s="105"/>
      <c r="TBG289" s="105"/>
      <c r="TBH289" s="105"/>
      <c r="TBI289" s="105"/>
      <c r="TBJ289" s="105"/>
      <c r="TBK289" s="105"/>
      <c r="TBL289" s="105"/>
      <c r="TBM289" s="105"/>
      <c r="TBN289" s="105"/>
      <c r="TBO289" s="105"/>
      <c r="TBP289" s="105"/>
      <c r="TBQ289" s="105"/>
      <c r="TBR289" s="105"/>
      <c r="TBS289" s="105"/>
      <c r="TBT289" s="105"/>
      <c r="TBU289" s="105"/>
      <c r="TBV289" s="105"/>
      <c r="TBW289" s="105"/>
      <c r="TBX289" s="105"/>
      <c r="TBY289" s="105"/>
      <c r="TBZ289" s="105"/>
      <c r="TCA289" s="105"/>
      <c r="TCB289" s="105"/>
      <c r="TCC289" s="105"/>
      <c r="TCD289" s="105"/>
      <c r="TCE289" s="105"/>
      <c r="TCF289" s="105"/>
      <c r="TCG289" s="105"/>
      <c r="TCH289" s="105"/>
      <c r="TCI289" s="105"/>
      <c r="TCJ289" s="105"/>
      <c r="TCK289" s="105"/>
      <c r="TCL289" s="105"/>
      <c r="TCM289" s="105"/>
      <c r="TCN289" s="105"/>
      <c r="TCO289" s="105"/>
      <c r="TCP289" s="105"/>
      <c r="TCQ289" s="105"/>
      <c r="TCR289" s="105"/>
      <c r="TCS289" s="105"/>
      <c r="TCT289" s="105"/>
      <c r="TCU289" s="105"/>
      <c r="TCV289" s="105"/>
      <c r="TCW289" s="105"/>
      <c r="TCX289" s="105"/>
      <c r="TCY289" s="105"/>
      <c r="TCZ289" s="105"/>
      <c r="TDA289" s="105"/>
      <c r="TDB289" s="105"/>
      <c r="TDC289" s="105"/>
      <c r="TDD289" s="105"/>
      <c r="TDE289" s="105"/>
      <c r="TDF289" s="105"/>
      <c r="TDG289" s="105"/>
      <c r="TDH289" s="105"/>
      <c r="TDI289" s="105"/>
      <c r="TDJ289" s="105"/>
      <c r="TDK289" s="105"/>
      <c r="TDL289" s="105"/>
      <c r="TDM289" s="105"/>
      <c r="TDN289" s="105"/>
      <c r="TDO289" s="105"/>
      <c r="TDP289" s="105"/>
      <c r="TDQ289" s="105"/>
      <c r="TDR289" s="105"/>
      <c r="TDS289" s="105"/>
      <c r="TDT289" s="105"/>
      <c r="TDU289" s="105"/>
      <c r="TDV289" s="105"/>
      <c r="TDW289" s="105"/>
      <c r="TDX289" s="105"/>
      <c r="TDY289" s="105"/>
      <c r="TDZ289" s="105"/>
      <c r="TEA289" s="105"/>
      <c r="TEB289" s="105"/>
      <c r="TEC289" s="105"/>
      <c r="TED289" s="105"/>
      <c r="TEE289" s="105"/>
      <c r="TEF289" s="105"/>
      <c r="TEG289" s="105"/>
      <c r="TEH289" s="105"/>
      <c r="TEI289" s="105"/>
      <c r="TEJ289" s="105"/>
      <c r="TEK289" s="105"/>
      <c r="TEL289" s="105"/>
      <c r="TEM289" s="105"/>
      <c r="TEN289" s="105"/>
      <c r="TEO289" s="105"/>
      <c r="TEP289" s="105"/>
      <c r="TEQ289" s="105"/>
      <c r="TER289" s="105"/>
      <c r="TES289" s="105"/>
      <c r="TET289" s="105"/>
      <c r="TEU289" s="105"/>
      <c r="TEV289" s="105"/>
      <c r="TEW289" s="105"/>
      <c r="TEX289" s="105"/>
      <c r="TEY289" s="105"/>
      <c r="TEZ289" s="105"/>
      <c r="TFA289" s="105"/>
      <c r="TFB289" s="105"/>
      <c r="TFC289" s="105"/>
      <c r="TFD289" s="105"/>
      <c r="TFE289" s="105"/>
      <c r="TFF289" s="105"/>
      <c r="TFG289" s="105"/>
      <c r="TFH289" s="105"/>
      <c r="TFI289" s="105"/>
      <c r="TFJ289" s="105"/>
      <c r="TFK289" s="105"/>
      <c r="TFL289" s="105"/>
      <c r="TFM289" s="105"/>
      <c r="TFN289" s="105"/>
      <c r="TFO289" s="105"/>
      <c r="TFP289" s="105"/>
      <c r="TFQ289" s="105"/>
      <c r="TFR289" s="105"/>
      <c r="TFS289" s="105"/>
      <c r="TFT289" s="105"/>
      <c r="TFU289" s="105"/>
      <c r="TFV289" s="105"/>
      <c r="TFW289" s="105"/>
      <c r="TFX289" s="105"/>
      <c r="TFY289" s="105"/>
      <c r="TFZ289" s="105"/>
      <c r="TGA289" s="105"/>
      <c r="TGB289" s="105"/>
      <c r="TGC289" s="105"/>
      <c r="TGD289" s="105"/>
      <c r="TGE289" s="105"/>
      <c r="TGF289" s="105"/>
      <c r="TGG289" s="105"/>
      <c r="TGH289" s="105"/>
      <c r="TGI289" s="105"/>
      <c r="TGJ289" s="105"/>
      <c r="TGK289" s="105"/>
      <c r="TGL289" s="105"/>
      <c r="TGM289" s="105"/>
      <c r="TGN289" s="105"/>
      <c r="TGO289" s="105"/>
      <c r="TGP289" s="105"/>
      <c r="TGQ289" s="105"/>
      <c r="TGR289" s="105"/>
      <c r="TGS289" s="105"/>
      <c r="TGT289" s="105"/>
      <c r="TGU289" s="105"/>
      <c r="TGV289" s="105"/>
      <c r="TGW289" s="105"/>
      <c r="TGX289" s="105"/>
      <c r="TGY289" s="105"/>
      <c r="TGZ289" s="105"/>
      <c r="THA289" s="105"/>
      <c r="THB289" s="105"/>
      <c r="THC289" s="105"/>
      <c r="THD289" s="105"/>
      <c r="THE289" s="105"/>
      <c r="THF289" s="105"/>
      <c r="THG289" s="105"/>
      <c r="THH289" s="105"/>
      <c r="THI289" s="105"/>
      <c r="THJ289" s="105"/>
      <c r="THK289" s="105"/>
      <c r="THL289" s="105"/>
      <c r="THM289" s="105"/>
      <c r="THN289" s="105"/>
      <c r="THO289" s="105"/>
      <c r="THP289" s="105"/>
      <c r="THQ289" s="105"/>
      <c r="THR289" s="105"/>
      <c r="THS289" s="105"/>
      <c r="THT289" s="105"/>
      <c r="THU289" s="105"/>
      <c r="THV289" s="105"/>
      <c r="THW289" s="105"/>
      <c r="THX289" s="105"/>
      <c r="THY289" s="105"/>
      <c r="THZ289" s="105"/>
      <c r="TIA289" s="105"/>
      <c r="TIB289" s="105"/>
      <c r="TIC289" s="105"/>
      <c r="TID289" s="105"/>
      <c r="TIE289" s="105"/>
      <c r="TIF289" s="105"/>
      <c r="TIG289" s="105"/>
      <c r="TIH289" s="105"/>
      <c r="TII289" s="105"/>
      <c r="TIJ289" s="105"/>
      <c r="TIK289" s="105"/>
      <c r="TIL289" s="105"/>
      <c r="TIM289" s="105"/>
      <c r="TIN289" s="105"/>
      <c r="TIO289" s="105"/>
      <c r="TIP289" s="105"/>
      <c r="TIQ289" s="105"/>
      <c r="TIR289" s="105"/>
      <c r="TIS289" s="105"/>
      <c r="TIT289" s="105"/>
      <c r="TIU289" s="105"/>
      <c r="TIV289" s="105"/>
      <c r="TIW289" s="105"/>
      <c r="TIX289" s="105"/>
      <c r="TIY289" s="105"/>
      <c r="TIZ289" s="105"/>
      <c r="TJA289" s="105"/>
      <c r="TJB289" s="105"/>
      <c r="TJC289" s="105"/>
      <c r="TJD289" s="105"/>
      <c r="TJE289" s="105"/>
      <c r="TJF289" s="105"/>
      <c r="TJG289" s="105"/>
      <c r="TJH289" s="105"/>
      <c r="TJI289" s="105"/>
      <c r="TJJ289" s="105"/>
      <c r="TJK289" s="105"/>
      <c r="TJL289" s="105"/>
      <c r="TJM289" s="105"/>
      <c r="TJN289" s="105"/>
      <c r="TJO289" s="105"/>
      <c r="TJP289" s="105"/>
      <c r="TJQ289" s="105"/>
      <c r="TJR289" s="105"/>
      <c r="TJS289" s="105"/>
      <c r="TJT289" s="105"/>
      <c r="TJU289" s="105"/>
      <c r="TJV289" s="105"/>
      <c r="TJW289" s="105"/>
      <c r="TJX289" s="105"/>
      <c r="TJY289" s="105"/>
      <c r="TJZ289" s="105"/>
      <c r="TKA289" s="105"/>
      <c r="TKB289" s="105"/>
      <c r="TKC289" s="105"/>
      <c r="TKD289" s="105"/>
      <c r="TKE289" s="105"/>
      <c r="TKF289" s="105"/>
      <c r="TKG289" s="105"/>
      <c r="TKH289" s="105"/>
      <c r="TKI289" s="105"/>
      <c r="TKJ289" s="105"/>
      <c r="TKK289" s="105"/>
      <c r="TKL289" s="105"/>
      <c r="TKM289" s="105"/>
      <c r="TKN289" s="105"/>
      <c r="TKO289" s="105"/>
      <c r="TKP289" s="105"/>
      <c r="TKQ289" s="105"/>
      <c r="TKR289" s="105"/>
      <c r="TKS289" s="105"/>
      <c r="TKT289" s="105"/>
      <c r="TKU289" s="105"/>
      <c r="TKV289" s="105"/>
      <c r="TKW289" s="105"/>
      <c r="TKX289" s="105"/>
      <c r="TKY289" s="105"/>
      <c r="TKZ289" s="105"/>
      <c r="TLA289" s="105"/>
      <c r="TLB289" s="105"/>
      <c r="TLC289" s="105"/>
      <c r="TLD289" s="105"/>
      <c r="TLE289" s="105"/>
      <c r="TLF289" s="105"/>
      <c r="TLG289" s="105"/>
      <c r="TLH289" s="105"/>
      <c r="TLI289" s="105"/>
      <c r="TLJ289" s="105"/>
      <c r="TLK289" s="105"/>
      <c r="TLL289" s="105"/>
      <c r="TLM289" s="105"/>
      <c r="TLN289" s="105"/>
      <c r="TLO289" s="105"/>
      <c r="TLP289" s="105"/>
      <c r="TLQ289" s="105"/>
      <c r="TLR289" s="105"/>
      <c r="TLS289" s="105"/>
      <c r="TLT289" s="105"/>
      <c r="TLU289" s="105"/>
      <c r="TLV289" s="105"/>
      <c r="TLW289" s="105"/>
      <c r="TLX289" s="105"/>
      <c r="TLY289" s="105"/>
      <c r="TLZ289" s="105"/>
      <c r="TMA289" s="105"/>
      <c r="TMB289" s="105"/>
      <c r="TMC289" s="105"/>
      <c r="TMD289" s="105"/>
      <c r="TME289" s="105"/>
      <c r="TMF289" s="105"/>
      <c r="TMG289" s="105"/>
      <c r="TMH289" s="105"/>
      <c r="TMI289" s="105"/>
      <c r="TMJ289" s="105"/>
      <c r="TMK289" s="105"/>
      <c r="TML289" s="105"/>
      <c r="TMM289" s="105"/>
      <c r="TMN289" s="105"/>
      <c r="TMO289" s="105"/>
      <c r="TMP289" s="105"/>
      <c r="TMQ289" s="105"/>
      <c r="TMR289" s="105"/>
      <c r="TMS289" s="105"/>
      <c r="TMT289" s="105"/>
      <c r="TMU289" s="105"/>
      <c r="TMV289" s="105"/>
      <c r="TMW289" s="105"/>
      <c r="TMX289" s="105"/>
      <c r="TMY289" s="105"/>
      <c r="TMZ289" s="105"/>
      <c r="TNA289" s="105"/>
      <c r="TNB289" s="105"/>
      <c r="TNC289" s="105"/>
      <c r="TND289" s="105"/>
      <c r="TNE289" s="105"/>
      <c r="TNF289" s="105"/>
      <c r="TNG289" s="105"/>
      <c r="TNH289" s="105"/>
      <c r="TNI289" s="105"/>
      <c r="TNJ289" s="105"/>
      <c r="TNK289" s="105"/>
      <c r="TNL289" s="105"/>
      <c r="TNM289" s="105"/>
      <c r="TNN289" s="105"/>
      <c r="TNO289" s="105"/>
      <c r="TNP289" s="105"/>
      <c r="TNQ289" s="105"/>
      <c r="TNR289" s="105"/>
      <c r="TNS289" s="105"/>
      <c r="TNT289" s="105"/>
      <c r="TNU289" s="105"/>
      <c r="TNV289" s="105"/>
      <c r="TNW289" s="105"/>
      <c r="TNX289" s="105"/>
      <c r="TNY289" s="105"/>
      <c r="TNZ289" s="105"/>
      <c r="TOA289" s="105"/>
      <c r="TOB289" s="105"/>
      <c r="TOC289" s="105"/>
      <c r="TOD289" s="105"/>
      <c r="TOE289" s="105"/>
      <c r="TOF289" s="105"/>
      <c r="TOG289" s="105"/>
      <c r="TOH289" s="105"/>
      <c r="TOI289" s="105"/>
      <c r="TOJ289" s="105"/>
      <c r="TOK289" s="105"/>
      <c r="TOL289" s="105"/>
      <c r="TOM289" s="105"/>
      <c r="TON289" s="105"/>
      <c r="TOO289" s="105"/>
      <c r="TOP289" s="105"/>
      <c r="TOQ289" s="105"/>
      <c r="TOR289" s="105"/>
      <c r="TOS289" s="105"/>
      <c r="TOT289" s="105"/>
      <c r="TOU289" s="105"/>
      <c r="TOV289" s="105"/>
      <c r="TOW289" s="105"/>
      <c r="TOX289" s="105"/>
      <c r="TOY289" s="105"/>
      <c r="TOZ289" s="105"/>
      <c r="TPA289" s="105"/>
      <c r="TPB289" s="105"/>
      <c r="TPC289" s="105"/>
      <c r="TPD289" s="105"/>
      <c r="TPE289" s="105"/>
      <c r="TPF289" s="105"/>
      <c r="TPG289" s="105"/>
      <c r="TPH289" s="105"/>
      <c r="TPI289" s="105"/>
      <c r="TPJ289" s="105"/>
      <c r="TPK289" s="105"/>
      <c r="TPL289" s="105"/>
      <c r="TPM289" s="105"/>
      <c r="TPN289" s="105"/>
      <c r="TPO289" s="105"/>
      <c r="TPP289" s="105"/>
      <c r="TPQ289" s="105"/>
      <c r="TPR289" s="105"/>
      <c r="TPS289" s="105"/>
      <c r="TPT289" s="105"/>
      <c r="TPU289" s="105"/>
      <c r="TPV289" s="105"/>
      <c r="TPW289" s="105"/>
      <c r="TPX289" s="105"/>
      <c r="TPY289" s="105"/>
      <c r="TPZ289" s="105"/>
      <c r="TQA289" s="105"/>
      <c r="TQB289" s="105"/>
      <c r="TQC289" s="105"/>
      <c r="TQD289" s="105"/>
      <c r="TQE289" s="105"/>
      <c r="TQF289" s="105"/>
      <c r="TQG289" s="105"/>
      <c r="TQH289" s="105"/>
      <c r="TQI289" s="105"/>
      <c r="TQJ289" s="105"/>
      <c r="TQK289" s="105"/>
      <c r="TQL289" s="105"/>
      <c r="TQM289" s="105"/>
      <c r="TQN289" s="105"/>
      <c r="TQO289" s="105"/>
      <c r="TQP289" s="105"/>
      <c r="TQQ289" s="105"/>
      <c r="TQR289" s="105"/>
      <c r="TQS289" s="105"/>
      <c r="TQT289" s="105"/>
      <c r="TQU289" s="105"/>
      <c r="TQV289" s="105"/>
      <c r="TQW289" s="105"/>
      <c r="TQX289" s="105"/>
      <c r="TQY289" s="105"/>
      <c r="TQZ289" s="105"/>
      <c r="TRA289" s="105"/>
      <c r="TRB289" s="105"/>
      <c r="TRC289" s="105"/>
      <c r="TRD289" s="105"/>
      <c r="TRE289" s="105"/>
      <c r="TRF289" s="105"/>
      <c r="TRG289" s="105"/>
      <c r="TRH289" s="105"/>
      <c r="TRI289" s="105"/>
      <c r="TRJ289" s="105"/>
      <c r="TRK289" s="105"/>
      <c r="TRL289" s="105"/>
      <c r="TRM289" s="105"/>
      <c r="TRN289" s="105"/>
      <c r="TRO289" s="105"/>
      <c r="TRP289" s="105"/>
      <c r="TRQ289" s="105"/>
      <c r="TRR289" s="105"/>
      <c r="TRS289" s="105"/>
      <c r="TRT289" s="105"/>
      <c r="TRU289" s="105"/>
      <c r="TRV289" s="105"/>
      <c r="TRW289" s="105"/>
      <c r="TRX289" s="105"/>
      <c r="TRY289" s="105"/>
      <c r="TRZ289" s="105"/>
      <c r="TSA289" s="105"/>
      <c r="TSB289" s="105"/>
      <c r="TSC289" s="105"/>
      <c r="TSD289" s="105"/>
      <c r="TSE289" s="105"/>
      <c r="TSF289" s="105"/>
      <c r="TSG289" s="105"/>
      <c r="TSH289" s="105"/>
      <c r="TSI289" s="105"/>
      <c r="TSJ289" s="105"/>
      <c r="TSK289" s="105"/>
      <c r="TSL289" s="105"/>
      <c r="TSM289" s="105"/>
      <c r="TSN289" s="105"/>
      <c r="TSO289" s="105"/>
      <c r="TSP289" s="105"/>
      <c r="TSQ289" s="105"/>
      <c r="TSR289" s="105"/>
      <c r="TSS289" s="105"/>
      <c r="TST289" s="105"/>
      <c r="TSU289" s="105"/>
      <c r="TSV289" s="105"/>
      <c r="TSW289" s="105"/>
      <c r="TSX289" s="105"/>
      <c r="TSY289" s="105"/>
      <c r="TSZ289" s="105"/>
      <c r="TTA289" s="105"/>
      <c r="TTB289" s="105"/>
      <c r="TTC289" s="105"/>
      <c r="TTD289" s="105"/>
      <c r="TTE289" s="105"/>
      <c r="TTF289" s="105"/>
      <c r="TTG289" s="105"/>
      <c r="TTH289" s="105"/>
      <c r="TTI289" s="105"/>
      <c r="TTJ289" s="105"/>
      <c r="TTK289" s="105"/>
      <c r="TTL289" s="105"/>
      <c r="TTM289" s="105"/>
      <c r="TTN289" s="105"/>
      <c r="TTO289" s="105"/>
      <c r="TTP289" s="105"/>
      <c r="TTQ289" s="105"/>
      <c r="TTR289" s="105"/>
      <c r="TTS289" s="105"/>
      <c r="TTT289" s="105"/>
      <c r="TTU289" s="105"/>
      <c r="TTV289" s="105"/>
      <c r="TTW289" s="105"/>
      <c r="TTX289" s="105"/>
      <c r="TTY289" s="105"/>
      <c r="TTZ289" s="105"/>
      <c r="TUA289" s="105"/>
      <c r="TUB289" s="105"/>
      <c r="TUC289" s="105"/>
      <c r="TUD289" s="105"/>
      <c r="TUE289" s="105"/>
      <c r="TUF289" s="105"/>
      <c r="TUG289" s="105"/>
      <c r="TUH289" s="105"/>
      <c r="TUI289" s="105"/>
      <c r="TUJ289" s="105"/>
      <c r="TUK289" s="105"/>
      <c r="TUL289" s="105"/>
      <c r="TUM289" s="105"/>
      <c r="TUN289" s="105"/>
      <c r="TUO289" s="105"/>
      <c r="TUP289" s="105"/>
      <c r="TUQ289" s="105"/>
      <c r="TUR289" s="105"/>
      <c r="TUS289" s="105"/>
      <c r="TUT289" s="105"/>
      <c r="TUU289" s="105"/>
      <c r="TUV289" s="105"/>
      <c r="TUW289" s="105"/>
      <c r="TUX289" s="105"/>
      <c r="TUY289" s="105"/>
      <c r="TUZ289" s="105"/>
      <c r="TVA289" s="105"/>
      <c r="TVB289" s="105"/>
      <c r="TVC289" s="105"/>
      <c r="TVD289" s="105"/>
      <c r="TVE289" s="105"/>
      <c r="TVF289" s="105"/>
      <c r="TVG289" s="105"/>
      <c r="TVH289" s="105"/>
      <c r="TVI289" s="105"/>
      <c r="TVJ289" s="105"/>
      <c r="TVK289" s="105"/>
      <c r="TVL289" s="105"/>
      <c r="TVM289" s="105"/>
      <c r="TVN289" s="105"/>
      <c r="TVO289" s="105"/>
      <c r="TVP289" s="105"/>
      <c r="TVQ289" s="105"/>
      <c r="TVR289" s="105"/>
      <c r="TVS289" s="105"/>
      <c r="TVT289" s="105"/>
      <c r="TVU289" s="105"/>
      <c r="TVV289" s="105"/>
      <c r="TVW289" s="105"/>
      <c r="TVX289" s="105"/>
      <c r="TVY289" s="105"/>
      <c r="TVZ289" s="105"/>
      <c r="TWA289" s="105"/>
      <c r="TWB289" s="105"/>
      <c r="TWC289" s="105"/>
      <c r="TWD289" s="105"/>
      <c r="TWE289" s="105"/>
      <c r="TWF289" s="105"/>
      <c r="TWG289" s="105"/>
      <c r="TWH289" s="105"/>
      <c r="TWI289" s="105"/>
      <c r="TWJ289" s="105"/>
      <c r="TWK289" s="105"/>
      <c r="TWL289" s="105"/>
      <c r="TWM289" s="105"/>
      <c r="TWN289" s="105"/>
      <c r="TWO289" s="105"/>
      <c r="TWP289" s="105"/>
      <c r="TWQ289" s="105"/>
      <c r="TWR289" s="105"/>
      <c r="TWS289" s="105"/>
      <c r="TWT289" s="105"/>
      <c r="TWU289" s="105"/>
      <c r="TWV289" s="105"/>
      <c r="TWW289" s="105"/>
      <c r="TWX289" s="105"/>
      <c r="TWY289" s="105"/>
      <c r="TWZ289" s="105"/>
      <c r="TXA289" s="105"/>
      <c r="TXB289" s="105"/>
      <c r="TXC289" s="105"/>
      <c r="TXD289" s="105"/>
      <c r="TXE289" s="105"/>
      <c r="TXF289" s="105"/>
      <c r="TXG289" s="105"/>
      <c r="TXH289" s="105"/>
      <c r="TXI289" s="105"/>
      <c r="TXJ289" s="105"/>
      <c r="TXK289" s="105"/>
      <c r="TXL289" s="105"/>
      <c r="TXM289" s="105"/>
      <c r="TXN289" s="105"/>
      <c r="TXO289" s="105"/>
      <c r="TXP289" s="105"/>
      <c r="TXQ289" s="105"/>
      <c r="TXR289" s="105"/>
      <c r="TXS289" s="105"/>
      <c r="TXT289" s="105"/>
      <c r="TXU289" s="105"/>
      <c r="TXV289" s="105"/>
      <c r="TXW289" s="105"/>
      <c r="TXX289" s="105"/>
      <c r="TXY289" s="105"/>
      <c r="TXZ289" s="105"/>
      <c r="TYA289" s="105"/>
      <c r="TYB289" s="105"/>
      <c r="TYC289" s="105"/>
      <c r="TYD289" s="105"/>
      <c r="TYE289" s="105"/>
      <c r="TYF289" s="105"/>
      <c r="TYG289" s="105"/>
      <c r="TYH289" s="105"/>
      <c r="TYI289" s="105"/>
      <c r="TYJ289" s="105"/>
      <c r="TYK289" s="105"/>
      <c r="TYL289" s="105"/>
      <c r="TYM289" s="105"/>
      <c r="TYN289" s="105"/>
      <c r="TYO289" s="105"/>
      <c r="TYP289" s="105"/>
      <c r="TYQ289" s="105"/>
      <c r="TYR289" s="105"/>
      <c r="TYS289" s="105"/>
      <c r="TYT289" s="105"/>
      <c r="TYU289" s="105"/>
      <c r="TYV289" s="105"/>
      <c r="TYW289" s="105"/>
      <c r="TYX289" s="105"/>
      <c r="TYY289" s="105"/>
      <c r="TYZ289" s="105"/>
      <c r="TZA289" s="105"/>
      <c r="TZB289" s="105"/>
      <c r="TZC289" s="105"/>
      <c r="TZD289" s="105"/>
      <c r="TZE289" s="105"/>
      <c r="TZF289" s="105"/>
      <c r="TZG289" s="105"/>
      <c r="TZH289" s="105"/>
      <c r="TZI289" s="105"/>
      <c r="TZJ289" s="105"/>
      <c r="TZK289" s="105"/>
      <c r="TZL289" s="105"/>
      <c r="TZM289" s="105"/>
      <c r="TZN289" s="105"/>
      <c r="TZO289" s="105"/>
      <c r="TZP289" s="105"/>
      <c r="TZQ289" s="105"/>
      <c r="TZR289" s="105"/>
      <c r="TZS289" s="105"/>
      <c r="TZT289" s="105"/>
      <c r="TZU289" s="105"/>
      <c r="TZV289" s="105"/>
      <c r="TZW289" s="105"/>
      <c r="TZX289" s="105"/>
      <c r="TZY289" s="105"/>
      <c r="TZZ289" s="105"/>
      <c r="UAA289" s="105"/>
      <c r="UAB289" s="105"/>
      <c r="UAC289" s="105"/>
      <c r="UAD289" s="105"/>
      <c r="UAE289" s="105"/>
      <c r="UAF289" s="105"/>
      <c r="UAG289" s="105"/>
      <c r="UAH289" s="105"/>
      <c r="UAI289" s="105"/>
      <c r="UAJ289" s="105"/>
      <c r="UAK289" s="105"/>
      <c r="UAL289" s="105"/>
      <c r="UAM289" s="105"/>
      <c r="UAN289" s="105"/>
      <c r="UAO289" s="105"/>
      <c r="UAP289" s="105"/>
      <c r="UAQ289" s="105"/>
      <c r="UAR289" s="105"/>
      <c r="UAS289" s="105"/>
      <c r="UAT289" s="105"/>
      <c r="UAU289" s="105"/>
      <c r="UAV289" s="105"/>
      <c r="UAW289" s="105"/>
      <c r="UAX289" s="105"/>
      <c r="UAY289" s="105"/>
      <c r="UAZ289" s="105"/>
      <c r="UBA289" s="105"/>
      <c r="UBB289" s="105"/>
      <c r="UBC289" s="105"/>
      <c r="UBD289" s="105"/>
      <c r="UBE289" s="105"/>
      <c r="UBF289" s="105"/>
      <c r="UBG289" s="105"/>
      <c r="UBH289" s="105"/>
      <c r="UBI289" s="105"/>
      <c r="UBJ289" s="105"/>
      <c r="UBK289" s="105"/>
      <c r="UBL289" s="105"/>
      <c r="UBM289" s="105"/>
      <c r="UBN289" s="105"/>
      <c r="UBO289" s="105"/>
      <c r="UBP289" s="105"/>
      <c r="UBQ289" s="105"/>
      <c r="UBR289" s="105"/>
      <c r="UBS289" s="105"/>
      <c r="UBT289" s="105"/>
      <c r="UBU289" s="105"/>
      <c r="UBV289" s="105"/>
      <c r="UBW289" s="105"/>
      <c r="UBX289" s="105"/>
      <c r="UBY289" s="105"/>
      <c r="UBZ289" s="105"/>
      <c r="UCA289" s="105"/>
      <c r="UCB289" s="105"/>
      <c r="UCC289" s="105"/>
      <c r="UCD289" s="105"/>
      <c r="UCE289" s="105"/>
      <c r="UCF289" s="105"/>
      <c r="UCG289" s="105"/>
      <c r="UCH289" s="105"/>
      <c r="UCI289" s="105"/>
      <c r="UCJ289" s="105"/>
      <c r="UCK289" s="105"/>
      <c r="UCL289" s="105"/>
      <c r="UCM289" s="105"/>
      <c r="UCN289" s="105"/>
      <c r="UCO289" s="105"/>
      <c r="UCP289" s="105"/>
      <c r="UCQ289" s="105"/>
      <c r="UCR289" s="105"/>
      <c r="UCS289" s="105"/>
      <c r="UCT289" s="105"/>
      <c r="UCU289" s="105"/>
      <c r="UCV289" s="105"/>
      <c r="UCW289" s="105"/>
      <c r="UCX289" s="105"/>
      <c r="UCY289" s="105"/>
      <c r="UCZ289" s="105"/>
      <c r="UDA289" s="105"/>
      <c r="UDB289" s="105"/>
      <c r="UDC289" s="105"/>
      <c r="UDD289" s="105"/>
      <c r="UDE289" s="105"/>
      <c r="UDF289" s="105"/>
      <c r="UDG289" s="105"/>
      <c r="UDH289" s="105"/>
      <c r="UDI289" s="105"/>
      <c r="UDJ289" s="105"/>
      <c r="UDK289" s="105"/>
      <c r="UDL289" s="105"/>
      <c r="UDM289" s="105"/>
      <c r="UDN289" s="105"/>
      <c r="UDO289" s="105"/>
      <c r="UDP289" s="105"/>
      <c r="UDQ289" s="105"/>
      <c r="UDR289" s="105"/>
      <c r="UDS289" s="105"/>
      <c r="UDT289" s="105"/>
      <c r="UDU289" s="105"/>
      <c r="UDV289" s="105"/>
      <c r="UDW289" s="105"/>
      <c r="UDX289" s="105"/>
      <c r="UDY289" s="105"/>
      <c r="UDZ289" s="105"/>
      <c r="UEA289" s="105"/>
      <c r="UEB289" s="105"/>
      <c r="UEC289" s="105"/>
      <c r="UED289" s="105"/>
      <c r="UEE289" s="105"/>
      <c r="UEF289" s="105"/>
      <c r="UEG289" s="105"/>
      <c r="UEH289" s="105"/>
      <c r="UEI289" s="105"/>
      <c r="UEJ289" s="105"/>
      <c r="UEK289" s="105"/>
      <c r="UEL289" s="105"/>
      <c r="UEM289" s="105"/>
      <c r="UEN289" s="105"/>
      <c r="UEO289" s="105"/>
      <c r="UEP289" s="105"/>
      <c r="UEQ289" s="105"/>
      <c r="UER289" s="105"/>
      <c r="UES289" s="105"/>
      <c r="UET289" s="105"/>
      <c r="UEU289" s="105"/>
      <c r="UEV289" s="105"/>
      <c r="UEW289" s="105"/>
      <c r="UEX289" s="105"/>
      <c r="UEY289" s="105"/>
      <c r="UEZ289" s="105"/>
      <c r="UFA289" s="105"/>
      <c r="UFB289" s="105"/>
      <c r="UFC289" s="105"/>
      <c r="UFD289" s="105"/>
      <c r="UFE289" s="105"/>
      <c r="UFF289" s="105"/>
      <c r="UFG289" s="105"/>
      <c r="UFH289" s="105"/>
      <c r="UFI289" s="105"/>
      <c r="UFJ289" s="105"/>
      <c r="UFK289" s="105"/>
      <c r="UFL289" s="105"/>
      <c r="UFM289" s="105"/>
      <c r="UFN289" s="105"/>
      <c r="UFO289" s="105"/>
      <c r="UFP289" s="105"/>
      <c r="UFQ289" s="105"/>
      <c r="UFR289" s="105"/>
      <c r="UFS289" s="105"/>
      <c r="UFT289" s="105"/>
      <c r="UFU289" s="105"/>
      <c r="UFV289" s="105"/>
      <c r="UFW289" s="105"/>
      <c r="UFX289" s="105"/>
      <c r="UFY289" s="105"/>
      <c r="UFZ289" s="105"/>
      <c r="UGA289" s="105"/>
      <c r="UGB289" s="105"/>
      <c r="UGC289" s="105"/>
      <c r="UGD289" s="105"/>
      <c r="UGE289" s="105"/>
      <c r="UGF289" s="105"/>
      <c r="UGG289" s="105"/>
      <c r="UGH289" s="105"/>
      <c r="UGI289" s="105"/>
      <c r="UGJ289" s="105"/>
      <c r="UGK289" s="105"/>
      <c r="UGL289" s="105"/>
      <c r="UGM289" s="105"/>
      <c r="UGN289" s="105"/>
      <c r="UGO289" s="105"/>
      <c r="UGP289" s="105"/>
      <c r="UGQ289" s="105"/>
      <c r="UGR289" s="105"/>
      <c r="UGS289" s="105"/>
      <c r="UGT289" s="105"/>
      <c r="UGU289" s="105"/>
      <c r="UGV289" s="105"/>
      <c r="UGW289" s="105"/>
      <c r="UGX289" s="105"/>
      <c r="UGY289" s="105"/>
      <c r="UGZ289" s="105"/>
      <c r="UHA289" s="105"/>
      <c r="UHB289" s="105"/>
      <c r="UHC289" s="105"/>
      <c r="UHD289" s="105"/>
      <c r="UHE289" s="105"/>
      <c r="UHF289" s="105"/>
      <c r="UHG289" s="105"/>
      <c r="UHH289" s="105"/>
      <c r="UHI289" s="105"/>
      <c r="UHJ289" s="105"/>
      <c r="UHK289" s="105"/>
      <c r="UHL289" s="105"/>
      <c r="UHM289" s="105"/>
      <c r="UHN289" s="105"/>
      <c r="UHO289" s="105"/>
      <c r="UHP289" s="105"/>
      <c r="UHQ289" s="105"/>
      <c r="UHR289" s="105"/>
      <c r="UHS289" s="105"/>
      <c r="UHT289" s="105"/>
      <c r="UHU289" s="105"/>
      <c r="UHV289" s="105"/>
      <c r="UHW289" s="105"/>
      <c r="UHX289" s="105"/>
      <c r="UHY289" s="105"/>
      <c r="UHZ289" s="105"/>
      <c r="UIA289" s="105"/>
      <c r="UIB289" s="105"/>
      <c r="UIC289" s="105"/>
      <c r="UID289" s="105"/>
      <c r="UIE289" s="105"/>
      <c r="UIF289" s="105"/>
      <c r="UIG289" s="105"/>
      <c r="UIH289" s="105"/>
      <c r="UII289" s="105"/>
      <c r="UIJ289" s="105"/>
      <c r="UIK289" s="105"/>
      <c r="UIL289" s="105"/>
      <c r="UIM289" s="105"/>
      <c r="UIN289" s="105"/>
      <c r="UIO289" s="105"/>
      <c r="UIP289" s="105"/>
      <c r="UIQ289" s="105"/>
      <c r="UIR289" s="105"/>
      <c r="UIS289" s="105"/>
      <c r="UIT289" s="105"/>
      <c r="UIU289" s="105"/>
      <c r="UIV289" s="105"/>
      <c r="UIW289" s="105"/>
      <c r="UIX289" s="105"/>
      <c r="UIY289" s="105"/>
      <c r="UIZ289" s="105"/>
      <c r="UJA289" s="105"/>
      <c r="UJB289" s="105"/>
      <c r="UJC289" s="105"/>
      <c r="UJD289" s="105"/>
      <c r="UJE289" s="105"/>
      <c r="UJF289" s="105"/>
      <c r="UJG289" s="105"/>
      <c r="UJH289" s="105"/>
      <c r="UJI289" s="105"/>
      <c r="UJJ289" s="105"/>
      <c r="UJK289" s="105"/>
      <c r="UJL289" s="105"/>
      <c r="UJM289" s="105"/>
      <c r="UJN289" s="105"/>
      <c r="UJO289" s="105"/>
      <c r="UJP289" s="105"/>
      <c r="UJQ289" s="105"/>
      <c r="UJR289" s="105"/>
      <c r="UJS289" s="105"/>
      <c r="UJT289" s="105"/>
      <c r="UJU289" s="105"/>
      <c r="UJV289" s="105"/>
      <c r="UJW289" s="105"/>
      <c r="UJX289" s="105"/>
      <c r="UJY289" s="105"/>
      <c r="UJZ289" s="105"/>
      <c r="UKA289" s="105"/>
      <c r="UKB289" s="105"/>
      <c r="UKC289" s="105"/>
      <c r="UKD289" s="105"/>
      <c r="UKE289" s="105"/>
      <c r="UKF289" s="105"/>
      <c r="UKG289" s="105"/>
      <c r="UKH289" s="105"/>
      <c r="UKI289" s="105"/>
      <c r="UKJ289" s="105"/>
      <c r="UKK289" s="105"/>
      <c r="UKL289" s="105"/>
      <c r="UKM289" s="105"/>
      <c r="UKN289" s="105"/>
      <c r="UKO289" s="105"/>
      <c r="UKP289" s="105"/>
      <c r="UKQ289" s="105"/>
      <c r="UKR289" s="105"/>
      <c r="UKS289" s="105"/>
      <c r="UKT289" s="105"/>
      <c r="UKU289" s="105"/>
      <c r="UKV289" s="105"/>
      <c r="UKW289" s="105"/>
      <c r="UKX289" s="105"/>
      <c r="UKY289" s="105"/>
      <c r="UKZ289" s="105"/>
      <c r="ULA289" s="105"/>
      <c r="ULB289" s="105"/>
      <c r="ULC289" s="105"/>
      <c r="ULD289" s="105"/>
      <c r="ULE289" s="105"/>
      <c r="ULF289" s="105"/>
      <c r="ULG289" s="105"/>
      <c r="ULH289" s="105"/>
      <c r="ULI289" s="105"/>
      <c r="ULJ289" s="105"/>
      <c r="ULK289" s="105"/>
      <c r="ULL289" s="105"/>
      <c r="ULM289" s="105"/>
      <c r="ULN289" s="105"/>
      <c r="ULO289" s="105"/>
      <c r="ULP289" s="105"/>
      <c r="ULQ289" s="105"/>
      <c r="ULR289" s="105"/>
      <c r="ULS289" s="105"/>
      <c r="ULT289" s="105"/>
      <c r="ULU289" s="105"/>
      <c r="ULV289" s="105"/>
      <c r="ULW289" s="105"/>
      <c r="ULX289" s="105"/>
      <c r="ULY289" s="105"/>
      <c r="ULZ289" s="105"/>
      <c r="UMA289" s="105"/>
      <c r="UMB289" s="105"/>
      <c r="UMC289" s="105"/>
      <c r="UMD289" s="105"/>
      <c r="UME289" s="105"/>
      <c r="UMF289" s="105"/>
      <c r="UMG289" s="105"/>
      <c r="UMH289" s="105"/>
      <c r="UMI289" s="105"/>
      <c r="UMJ289" s="105"/>
      <c r="UMK289" s="105"/>
      <c r="UML289" s="105"/>
      <c r="UMM289" s="105"/>
      <c r="UMN289" s="105"/>
      <c r="UMO289" s="105"/>
      <c r="UMP289" s="105"/>
      <c r="UMQ289" s="105"/>
      <c r="UMR289" s="105"/>
      <c r="UMS289" s="105"/>
      <c r="UMT289" s="105"/>
      <c r="UMU289" s="105"/>
      <c r="UMV289" s="105"/>
      <c r="UMW289" s="105"/>
      <c r="UMX289" s="105"/>
      <c r="UMY289" s="105"/>
      <c r="UMZ289" s="105"/>
      <c r="UNA289" s="105"/>
      <c r="UNB289" s="105"/>
      <c r="UNC289" s="105"/>
      <c r="UND289" s="105"/>
      <c r="UNE289" s="105"/>
      <c r="UNF289" s="105"/>
      <c r="UNG289" s="105"/>
      <c r="UNH289" s="105"/>
      <c r="UNI289" s="105"/>
      <c r="UNJ289" s="105"/>
      <c r="UNK289" s="105"/>
      <c r="UNL289" s="105"/>
      <c r="UNM289" s="105"/>
      <c r="UNN289" s="105"/>
      <c r="UNO289" s="105"/>
      <c r="UNP289" s="105"/>
      <c r="UNQ289" s="105"/>
      <c r="UNR289" s="105"/>
      <c r="UNS289" s="105"/>
      <c r="UNT289" s="105"/>
      <c r="UNU289" s="105"/>
      <c r="UNV289" s="105"/>
      <c r="UNW289" s="105"/>
      <c r="UNX289" s="105"/>
      <c r="UNY289" s="105"/>
      <c r="UNZ289" s="105"/>
      <c r="UOA289" s="105"/>
      <c r="UOB289" s="105"/>
      <c r="UOC289" s="105"/>
      <c r="UOD289" s="105"/>
      <c r="UOE289" s="105"/>
      <c r="UOF289" s="105"/>
      <c r="UOG289" s="105"/>
      <c r="UOH289" s="105"/>
      <c r="UOI289" s="105"/>
      <c r="UOJ289" s="105"/>
      <c r="UOK289" s="105"/>
      <c r="UOL289" s="105"/>
      <c r="UOM289" s="105"/>
      <c r="UON289" s="105"/>
      <c r="UOO289" s="105"/>
      <c r="UOP289" s="105"/>
      <c r="UOQ289" s="105"/>
      <c r="UOR289" s="105"/>
      <c r="UOS289" s="105"/>
      <c r="UOT289" s="105"/>
      <c r="UOU289" s="105"/>
      <c r="UOV289" s="105"/>
      <c r="UOW289" s="105"/>
      <c r="UOX289" s="105"/>
      <c r="UOY289" s="105"/>
      <c r="UOZ289" s="105"/>
      <c r="UPA289" s="105"/>
      <c r="UPB289" s="105"/>
      <c r="UPC289" s="105"/>
      <c r="UPD289" s="105"/>
      <c r="UPE289" s="105"/>
      <c r="UPF289" s="105"/>
      <c r="UPG289" s="105"/>
      <c r="UPH289" s="105"/>
      <c r="UPI289" s="105"/>
      <c r="UPJ289" s="105"/>
      <c r="UPK289" s="105"/>
      <c r="UPL289" s="105"/>
      <c r="UPM289" s="105"/>
      <c r="UPN289" s="105"/>
      <c r="UPO289" s="105"/>
      <c r="UPP289" s="105"/>
      <c r="UPQ289" s="105"/>
      <c r="UPR289" s="105"/>
      <c r="UPS289" s="105"/>
      <c r="UPT289" s="105"/>
      <c r="UPU289" s="105"/>
      <c r="UPV289" s="105"/>
      <c r="UPW289" s="105"/>
      <c r="UPX289" s="105"/>
      <c r="UPY289" s="105"/>
      <c r="UPZ289" s="105"/>
      <c r="UQA289" s="105"/>
      <c r="UQB289" s="105"/>
      <c r="UQC289" s="105"/>
      <c r="UQD289" s="105"/>
      <c r="UQE289" s="105"/>
      <c r="UQF289" s="105"/>
      <c r="UQG289" s="105"/>
      <c r="UQH289" s="105"/>
      <c r="UQI289" s="105"/>
      <c r="UQJ289" s="105"/>
      <c r="UQK289" s="105"/>
      <c r="UQL289" s="105"/>
      <c r="UQM289" s="105"/>
      <c r="UQN289" s="105"/>
      <c r="UQO289" s="105"/>
      <c r="UQP289" s="105"/>
      <c r="UQQ289" s="105"/>
      <c r="UQR289" s="105"/>
      <c r="UQS289" s="105"/>
      <c r="UQT289" s="105"/>
      <c r="UQU289" s="105"/>
      <c r="UQV289" s="105"/>
      <c r="UQW289" s="105"/>
      <c r="UQX289" s="105"/>
      <c r="UQY289" s="105"/>
      <c r="UQZ289" s="105"/>
      <c r="URA289" s="105"/>
      <c r="URB289" s="105"/>
      <c r="URC289" s="105"/>
      <c r="URD289" s="105"/>
      <c r="URE289" s="105"/>
      <c r="URF289" s="105"/>
      <c r="URG289" s="105"/>
      <c r="URH289" s="105"/>
      <c r="URI289" s="105"/>
      <c r="URJ289" s="105"/>
      <c r="URK289" s="105"/>
      <c r="URL289" s="105"/>
      <c r="URM289" s="105"/>
      <c r="URN289" s="105"/>
      <c r="URO289" s="105"/>
      <c r="URP289" s="105"/>
      <c r="URQ289" s="105"/>
      <c r="URR289" s="105"/>
      <c r="URS289" s="105"/>
      <c r="URT289" s="105"/>
      <c r="URU289" s="105"/>
      <c r="URV289" s="105"/>
      <c r="URW289" s="105"/>
      <c r="URX289" s="105"/>
      <c r="URY289" s="105"/>
      <c r="URZ289" s="105"/>
      <c r="USA289" s="105"/>
      <c r="USB289" s="105"/>
      <c r="USC289" s="105"/>
      <c r="USD289" s="105"/>
      <c r="USE289" s="105"/>
      <c r="USF289" s="105"/>
      <c r="USG289" s="105"/>
      <c r="USH289" s="105"/>
      <c r="USI289" s="105"/>
      <c r="USJ289" s="105"/>
      <c r="USK289" s="105"/>
      <c r="USL289" s="105"/>
      <c r="USM289" s="105"/>
      <c r="USN289" s="105"/>
      <c r="USO289" s="105"/>
      <c r="USP289" s="105"/>
      <c r="USQ289" s="105"/>
      <c r="USR289" s="105"/>
      <c r="USS289" s="105"/>
      <c r="UST289" s="105"/>
      <c r="USU289" s="105"/>
      <c r="USV289" s="105"/>
      <c r="USW289" s="105"/>
      <c r="USX289" s="105"/>
      <c r="USY289" s="105"/>
      <c r="USZ289" s="105"/>
      <c r="UTA289" s="105"/>
      <c r="UTB289" s="105"/>
      <c r="UTC289" s="105"/>
      <c r="UTD289" s="105"/>
      <c r="UTE289" s="105"/>
      <c r="UTF289" s="105"/>
      <c r="UTG289" s="105"/>
      <c r="UTH289" s="105"/>
      <c r="UTI289" s="105"/>
      <c r="UTJ289" s="105"/>
      <c r="UTK289" s="105"/>
      <c r="UTL289" s="105"/>
      <c r="UTM289" s="105"/>
      <c r="UTN289" s="105"/>
      <c r="UTO289" s="105"/>
      <c r="UTP289" s="105"/>
      <c r="UTQ289" s="105"/>
      <c r="UTR289" s="105"/>
      <c r="UTS289" s="105"/>
      <c r="UTT289" s="105"/>
      <c r="UTU289" s="105"/>
      <c r="UTV289" s="105"/>
      <c r="UTW289" s="105"/>
      <c r="UTX289" s="105"/>
      <c r="UTY289" s="105"/>
      <c r="UTZ289" s="105"/>
      <c r="UUA289" s="105"/>
      <c r="UUB289" s="105"/>
      <c r="UUC289" s="105"/>
      <c r="UUD289" s="105"/>
      <c r="UUE289" s="105"/>
      <c r="UUF289" s="105"/>
      <c r="UUG289" s="105"/>
      <c r="UUH289" s="105"/>
      <c r="UUI289" s="105"/>
      <c r="UUJ289" s="105"/>
      <c r="UUK289" s="105"/>
      <c r="UUL289" s="105"/>
      <c r="UUM289" s="105"/>
      <c r="UUN289" s="105"/>
      <c r="UUO289" s="105"/>
      <c r="UUP289" s="105"/>
      <c r="UUQ289" s="105"/>
      <c r="UUR289" s="105"/>
      <c r="UUS289" s="105"/>
      <c r="UUT289" s="105"/>
      <c r="UUU289" s="105"/>
      <c r="UUV289" s="105"/>
      <c r="UUW289" s="105"/>
      <c r="UUX289" s="105"/>
      <c r="UUY289" s="105"/>
      <c r="UUZ289" s="105"/>
      <c r="UVA289" s="105"/>
      <c r="UVB289" s="105"/>
      <c r="UVC289" s="105"/>
      <c r="UVD289" s="105"/>
      <c r="UVE289" s="105"/>
      <c r="UVF289" s="105"/>
      <c r="UVG289" s="105"/>
      <c r="UVH289" s="105"/>
      <c r="UVI289" s="105"/>
      <c r="UVJ289" s="105"/>
      <c r="UVK289" s="105"/>
      <c r="UVL289" s="105"/>
      <c r="UVM289" s="105"/>
      <c r="UVN289" s="105"/>
      <c r="UVO289" s="105"/>
      <c r="UVP289" s="105"/>
      <c r="UVQ289" s="105"/>
      <c r="UVR289" s="105"/>
      <c r="UVS289" s="105"/>
      <c r="UVT289" s="105"/>
      <c r="UVU289" s="105"/>
      <c r="UVV289" s="105"/>
      <c r="UVW289" s="105"/>
      <c r="UVX289" s="105"/>
      <c r="UVY289" s="105"/>
      <c r="UVZ289" s="105"/>
      <c r="UWA289" s="105"/>
      <c r="UWB289" s="105"/>
      <c r="UWC289" s="105"/>
      <c r="UWD289" s="105"/>
      <c r="UWE289" s="105"/>
      <c r="UWF289" s="105"/>
      <c r="UWG289" s="105"/>
      <c r="UWH289" s="105"/>
      <c r="UWI289" s="105"/>
      <c r="UWJ289" s="105"/>
      <c r="UWK289" s="105"/>
      <c r="UWL289" s="105"/>
      <c r="UWM289" s="105"/>
      <c r="UWN289" s="105"/>
      <c r="UWO289" s="105"/>
      <c r="UWP289" s="105"/>
      <c r="UWQ289" s="105"/>
      <c r="UWR289" s="105"/>
      <c r="UWS289" s="105"/>
      <c r="UWT289" s="105"/>
      <c r="UWU289" s="105"/>
      <c r="UWV289" s="105"/>
      <c r="UWW289" s="105"/>
      <c r="UWX289" s="105"/>
      <c r="UWY289" s="105"/>
      <c r="UWZ289" s="105"/>
      <c r="UXA289" s="105"/>
      <c r="UXB289" s="105"/>
      <c r="UXC289" s="105"/>
      <c r="UXD289" s="105"/>
      <c r="UXE289" s="105"/>
      <c r="UXF289" s="105"/>
      <c r="UXG289" s="105"/>
      <c r="UXH289" s="105"/>
      <c r="UXI289" s="105"/>
      <c r="UXJ289" s="105"/>
      <c r="UXK289" s="105"/>
      <c r="UXL289" s="105"/>
      <c r="UXM289" s="105"/>
      <c r="UXN289" s="105"/>
      <c r="UXO289" s="105"/>
      <c r="UXP289" s="105"/>
      <c r="UXQ289" s="105"/>
      <c r="UXR289" s="105"/>
      <c r="UXS289" s="105"/>
      <c r="UXT289" s="105"/>
      <c r="UXU289" s="105"/>
      <c r="UXV289" s="105"/>
      <c r="UXW289" s="105"/>
      <c r="UXX289" s="105"/>
      <c r="UXY289" s="105"/>
      <c r="UXZ289" s="105"/>
      <c r="UYA289" s="105"/>
      <c r="UYB289" s="105"/>
      <c r="UYC289" s="105"/>
      <c r="UYD289" s="105"/>
      <c r="UYE289" s="105"/>
      <c r="UYF289" s="105"/>
      <c r="UYG289" s="105"/>
      <c r="UYH289" s="105"/>
      <c r="UYI289" s="105"/>
      <c r="UYJ289" s="105"/>
      <c r="UYK289" s="105"/>
      <c r="UYL289" s="105"/>
      <c r="UYM289" s="105"/>
      <c r="UYN289" s="105"/>
      <c r="UYO289" s="105"/>
      <c r="UYP289" s="105"/>
      <c r="UYQ289" s="105"/>
      <c r="UYR289" s="105"/>
      <c r="UYS289" s="105"/>
      <c r="UYT289" s="105"/>
      <c r="UYU289" s="105"/>
      <c r="UYV289" s="105"/>
      <c r="UYW289" s="105"/>
      <c r="UYX289" s="105"/>
      <c r="UYY289" s="105"/>
      <c r="UYZ289" s="105"/>
      <c r="UZA289" s="105"/>
      <c r="UZB289" s="105"/>
      <c r="UZC289" s="105"/>
      <c r="UZD289" s="105"/>
      <c r="UZE289" s="105"/>
      <c r="UZF289" s="105"/>
      <c r="UZG289" s="105"/>
      <c r="UZH289" s="105"/>
      <c r="UZI289" s="105"/>
      <c r="UZJ289" s="105"/>
      <c r="UZK289" s="105"/>
      <c r="UZL289" s="105"/>
      <c r="UZM289" s="105"/>
      <c r="UZN289" s="105"/>
      <c r="UZO289" s="105"/>
      <c r="UZP289" s="105"/>
      <c r="UZQ289" s="105"/>
      <c r="UZR289" s="105"/>
      <c r="UZS289" s="105"/>
      <c r="UZT289" s="105"/>
      <c r="UZU289" s="105"/>
      <c r="UZV289" s="105"/>
      <c r="UZW289" s="105"/>
      <c r="UZX289" s="105"/>
      <c r="UZY289" s="105"/>
      <c r="UZZ289" s="105"/>
      <c r="VAA289" s="105"/>
      <c r="VAB289" s="105"/>
      <c r="VAC289" s="105"/>
      <c r="VAD289" s="105"/>
      <c r="VAE289" s="105"/>
      <c r="VAF289" s="105"/>
      <c r="VAG289" s="105"/>
      <c r="VAH289" s="105"/>
      <c r="VAI289" s="105"/>
      <c r="VAJ289" s="105"/>
      <c r="VAK289" s="105"/>
      <c r="VAL289" s="105"/>
      <c r="VAM289" s="105"/>
      <c r="VAN289" s="105"/>
      <c r="VAO289" s="105"/>
      <c r="VAP289" s="105"/>
      <c r="VAQ289" s="105"/>
      <c r="VAR289" s="105"/>
      <c r="VAS289" s="105"/>
      <c r="VAT289" s="105"/>
      <c r="VAU289" s="105"/>
      <c r="VAV289" s="105"/>
      <c r="VAW289" s="105"/>
      <c r="VAX289" s="105"/>
      <c r="VAY289" s="105"/>
      <c r="VAZ289" s="105"/>
      <c r="VBA289" s="105"/>
      <c r="VBB289" s="105"/>
      <c r="VBC289" s="105"/>
      <c r="VBD289" s="105"/>
      <c r="VBE289" s="105"/>
      <c r="VBF289" s="105"/>
      <c r="VBG289" s="105"/>
      <c r="VBH289" s="105"/>
      <c r="VBI289" s="105"/>
      <c r="VBJ289" s="105"/>
      <c r="VBK289" s="105"/>
      <c r="VBL289" s="105"/>
      <c r="VBM289" s="105"/>
      <c r="VBN289" s="105"/>
      <c r="VBO289" s="105"/>
      <c r="VBP289" s="105"/>
      <c r="VBQ289" s="105"/>
      <c r="VBR289" s="105"/>
      <c r="VBS289" s="105"/>
      <c r="VBT289" s="105"/>
      <c r="VBU289" s="105"/>
      <c r="VBV289" s="105"/>
      <c r="VBW289" s="105"/>
      <c r="VBX289" s="105"/>
      <c r="VBY289" s="105"/>
      <c r="VBZ289" s="105"/>
      <c r="VCA289" s="105"/>
      <c r="VCB289" s="105"/>
      <c r="VCC289" s="105"/>
      <c r="VCD289" s="105"/>
      <c r="VCE289" s="105"/>
      <c r="VCF289" s="105"/>
      <c r="VCG289" s="105"/>
      <c r="VCH289" s="105"/>
      <c r="VCI289" s="105"/>
      <c r="VCJ289" s="105"/>
      <c r="VCK289" s="105"/>
      <c r="VCL289" s="105"/>
      <c r="VCM289" s="105"/>
      <c r="VCN289" s="105"/>
      <c r="VCO289" s="105"/>
      <c r="VCP289" s="105"/>
      <c r="VCQ289" s="105"/>
      <c r="VCR289" s="105"/>
      <c r="VCS289" s="105"/>
      <c r="VCT289" s="105"/>
      <c r="VCU289" s="105"/>
      <c r="VCV289" s="105"/>
      <c r="VCW289" s="105"/>
      <c r="VCX289" s="105"/>
      <c r="VCY289" s="105"/>
      <c r="VCZ289" s="105"/>
      <c r="VDA289" s="105"/>
      <c r="VDB289" s="105"/>
      <c r="VDC289" s="105"/>
      <c r="VDD289" s="105"/>
      <c r="VDE289" s="105"/>
      <c r="VDF289" s="105"/>
      <c r="VDG289" s="105"/>
      <c r="VDH289" s="105"/>
      <c r="VDI289" s="105"/>
      <c r="VDJ289" s="105"/>
      <c r="VDK289" s="105"/>
      <c r="VDL289" s="105"/>
      <c r="VDM289" s="105"/>
      <c r="VDN289" s="105"/>
      <c r="VDO289" s="105"/>
      <c r="VDP289" s="105"/>
      <c r="VDQ289" s="105"/>
      <c r="VDR289" s="105"/>
      <c r="VDS289" s="105"/>
      <c r="VDT289" s="105"/>
      <c r="VDU289" s="105"/>
      <c r="VDV289" s="105"/>
      <c r="VDW289" s="105"/>
      <c r="VDX289" s="105"/>
      <c r="VDY289" s="105"/>
      <c r="VDZ289" s="105"/>
      <c r="VEA289" s="105"/>
      <c r="VEB289" s="105"/>
      <c r="VEC289" s="105"/>
      <c r="VED289" s="105"/>
      <c r="VEE289" s="105"/>
      <c r="VEF289" s="105"/>
      <c r="VEG289" s="105"/>
      <c r="VEH289" s="105"/>
      <c r="VEI289" s="105"/>
      <c r="VEJ289" s="105"/>
      <c r="VEK289" s="105"/>
      <c r="VEL289" s="105"/>
      <c r="VEM289" s="105"/>
      <c r="VEN289" s="105"/>
      <c r="VEO289" s="105"/>
      <c r="VEP289" s="105"/>
      <c r="VEQ289" s="105"/>
      <c r="VER289" s="105"/>
      <c r="VES289" s="105"/>
      <c r="VET289" s="105"/>
      <c r="VEU289" s="105"/>
      <c r="VEV289" s="105"/>
      <c r="VEW289" s="105"/>
      <c r="VEX289" s="105"/>
      <c r="VEY289" s="105"/>
      <c r="VEZ289" s="105"/>
      <c r="VFA289" s="105"/>
      <c r="VFB289" s="105"/>
      <c r="VFC289" s="105"/>
      <c r="VFD289" s="105"/>
      <c r="VFE289" s="105"/>
      <c r="VFF289" s="105"/>
      <c r="VFG289" s="105"/>
      <c r="VFH289" s="105"/>
      <c r="VFI289" s="105"/>
      <c r="VFJ289" s="105"/>
      <c r="VFK289" s="105"/>
      <c r="VFL289" s="105"/>
      <c r="VFM289" s="105"/>
      <c r="VFN289" s="105"/>
      <c r="VFO289" s="105"/>
      <c r="VFP289" s="105"/>
      <c r="VFQ289" s="105"/>
      <c r="VFR289" s="105"/>
      <c r="VFS289" s="105"/>
      <c r="VFT289" s="105"/>
      <c r="VFU289" s="105"/>
      <c r="VFV289" s="105"/>
      <c r="VFW289" s="105"/>
      <c r="VFX289" s="105"/>
      <c r="VFY289" s="105"/>
      <c r="VFZ289" s="105"/>
      <c r="VGA289" s="105"/>
      <c r="VGB289" s="105"/>
      <c r="VGC289" s="105"/>
      <c r="VGD289" s="105"/>
      <c r="VGE289" s="105"/>
      <c r="VGF289" s="105"/>
      <c r="VGG289" s="105"/>
      <c r="VGH289" s="105"/>
      <c r="VGI289" s="105"/>
      <c r="VGJ289" s="105"/>
      <c r="VGK289" s="105"/>
      <c r="VGL289" s="105"/>
      <c r="VGM289" s="105"/>
      <c r="VGN289" s="105"/>
      <c r="VGO289" s="105"/>
      <c r="VGP289" s="105"/>
      <c r="VGQ289" s="105"/>
      <c r="VGR289" s="105"/>
      <c r="VGS289" s="105"/>
      <c r="VGT289" s="105"/>
      <c r="VGU289" s="105"/>
      <c r="VGV289" s="105"/>
      <c r="VGW289" s="105"/>
      <c r="VGX289" s="105"/>
      <c r="VGY289" s="105"/>
      <c r="VGZ289" s="105"/>
      <c r="VHA289" s="105"/>
      <c r="VHB289" s="105"/>
      <c r="VHC289" s="105"/>
      <c r="VHD289" s="105"/>
      <c r="VHE289" s="105"/>
      <c r="VHF289" s="105"/>
      <c r="VHG289" s="105"/>
      <c r="VHH289" s="105"/>
      <c r="VHI289" s="105"/>
      <c r="VHJ289" s="105"/>
      <c r="VHK289" s="105"/>
      <c r="VHL289" s="105"/>
      <c r="VHM289" s="105"/>
      <c r="VHN289" s="105"/>
      <c r="VHO289" s="105"/>
      <c r="VHP289" s="105"/>
      <c r="VHQ289" s="105"/>
      <c r="VHR289" s="105"/>
      <c r="VHS289" s="105"/>
      <c r="VHT289" s="105"/>
      <c r="VHU289" s="105"/>
      <c r="VHV289" s="105"/>
      <c r="VHW289" s="105"/>
      <c r="VHX289" s="105"/>
      <c r="VHY289" s="105"/>
      <c r="VHZ289" s="105"/>
      <c r="VIA289" s="105"/>
      <c r="VIB289" s="105"/>
      <c r="VIC289" s="105"/>
      <c r="VID289" s="105"/>
      <c r="VIE289" s="105"/>
      <c r="VIF289" s="105"/>
      <c r="VIG289" s="105"/>
      <c r="VIH289" s="105"/>
      <c r="VII289" s="105"/>
      <c r="VIJ289" s="105"/>
      <c r="VIK289" s="105"/>
      <c r="VIL289" s="105"/>
      <c r="VIM289" s="105"/>
      <c r="VIN289" s="105"/>
      <c r="VIO289" s="105"/>
      <c r="VIP289" s="105"/>
      <c r="VIQ289" s="105"/>
      <c r="VIR289" s="105"/>
      <c r="VIS289" s="105"/>
      <c r="VIT289" s="105"/>
      <c r="VIU289" s="105"/>
      <c r="VIV289" s="105"/>
      <c r="VIW289" s="105"/>
      <c r="VIX289" s="105"/>
      <c r="VIY289" s="105"/>
      <c r="VIZ289" s="105"/>
      <c r="VJA289" s="105"/>
      <c r="VJB289" s="105"/>
      <c r="VJC289" s="105"/>
      <c r="VJD289" s="105"/>
      <c r="VJE289" s="105"/>
      <c r="VJF289" s="105"/>
      <c r="VJG289" s="105"/>
      <c r="VJH289" s="105"/>
      <c r="VJI289" s="105"/>
      <c r="VJJ289" s="105"/>
      <c r="VJK289" s="105"/>
      <c r="VJL289" s="105"/>
      <c r="VJM289" s="105"/>
      <c r="VJN289" s="105"/>
      <c r="VJO289" s="105"/>
      <c r="VJP289" s="105"/>
      <c r="VJQ289" s="105"/>
      <c r="VJR289" s="105"/>
      <c r="VJS289" s="105"/>
      <c r="VJT289" s="105"/>
      <c r="VJU289" s="105"/>
      <c r="VJV289" s="105"/>
      <c r="VJW289" s="105"/>
      <c r="VJX289" s="105"/>
      <c r="VJY289" s="105"/>
      <c r="VJZ289" s="105"/>
      <c r="VKA289" s="105"/>
      <c r="VKB289" s="105"/>
      <c r="VKC289" s="105"/>
      <c r="VKD289" s="105"/>
      <c r="VKE289" s="105"/>
      <c r="VKF289" s="105"/>
      <c r="VKG289" s="105"/>
      <c r="VKH289" s="105"/>
      <c r="VKI289" s="105"/>
      <c r="VKJ289" s="105"/>
      <c r="VKK289" s="105"/>
      <c r="VKL289" s="105"/>
      <c r="VKM289" s="105"/>
      <c r="VKN289" s="105"/>
      <c r="VKO289" s="105"/>
      <c r="VKP289" s="105"/>
      <c r="VKQ289" s="105"/>
      <c r="VKR289" s="105"/>
      <c r="VKS289" s="105"/>
      <c r="VKT289" s="105"/>
      <c r="VKU289" s="105"/>
      <c r="VKV289" s="105"/>
      <c r="VKW289" s="105"/>
      <c r="VKX289" s="105"/>
      <c r="VKY289" s="105"/>
      <c r="VKZ289" s="105"/>
      <c r="VLA289" s="105"/>
      <c r="VLB289" s="105"/>
      <c r="VLC289" s="105"/>
      <c r="VLD289" s="105"/>
      <c r="VLE289" s="105"/>
      <c r="VLF289" s="105"/>
      <c r="VLG289" s="105"/>
      <c r="VLH289" s="105"/>
      <c r="VLI289" s="105"/>
      <c r="VLJ289" s="105"/>
      <c r="VLK289" s="105"/>
      <c r="VLL289" s="105"/>
      <c r="VLM289" s="105"/>
      <c r="VLN289" s="105"/>
      <c r="VLO289" s="105"/>
      <c r="VLP289" s="105"/>
      <c r="VLQ289" s="105"/>
      <c r="VLR289" s="105"/>
      <c r="VLS289" s="105"/>
      <c r="VLT289" s="105"/>
      <c r="VLU289" s="105"/>
      <c r="VLV289" s="105"/>
      <c r="VLW289" s="105"/>
      <c r="VLX289" s="105"/>
      <c r="VLY289" s="105"/>
      <c r="VLZ289" s="105"/>
      <c r="VMA289" s="105"/>
      <c r="VMB289" s="105"/>
      <c r="VMC289" s="105"/>
      <c r="VMD289" s="105"/>
      <c r="VME289" s="105"/>
      <c r="VMF289" s="105"/>
      <c r="VMG289" s="105"/>
      <c r="VMH289" s="105"/>
      <c r="VMI289" s="105"/>
      <c r="VMJ289" s="105"/>
      <c r="VMK289" s="105"/>
      <c r="VML289" s="105"/>
      <c r="VMM289" s="105"/>
      <c r="VMN289" s="105"/>
      <c r="VMO289" s="105"/>
      <c r="VMP289" s="105"/>
      <c r="VMQ289" s="105"/>
      <c r="VMR289" s="105"/>
      <c r="VMS289" s="105"/>
      <c r="VMT289" s="105"/>
      <c r="VMU289" s="105"/>
      <c r="VMV289" s="105"/>
      <c r="VMW289" s="105"/>
      <c r="VMX289" s="105"/>
      <c r="VMY289" s="105"/>
      <c r="VMZ289" s="105"/>
      <c r="VNA289" s="105"/>
      <c r="VNB289" s="105"/>
      <c r="VNC289" s="105"/>
      <c r="VND289" s="105"/>
      <c r="VNE289" s="105"/>
      <c r="VNF289" s="105"/>
      <c r="VNG289" s="105"/>
      <c r="VNH289" s="105"/>
      <c r="VNI289" s="105"/>
      <c r="VNJ289" s="105"/>
      <c r="VNK289" s="105"/>
      <c r="VNL289" s="105"/>
      <c r="VNM289" s="105"/>
      <c r="VNN289" s="105"/>
      <c r="VNO289" s="105"/>
      <c r="VNP289" s="105"/>
      <c r="VNQ289" s="105"/>
      <c r="VNR289" s="105"/>
      <c r="VNS289" s="105"/>
      <c r="VNT289" s="105"/>
      <c r="VNU289" s="105"/>
      <c r="VNV289" s="105"/>
      <c r="VNW289" s="105"/>
      <c r="VNX289" s="105"/>
      <c r="VNY289" s="105"/>
      <c r="VNZ289" s="105"/>
      <c r="VOA289" s="105"/>
      <c r="VOB289" s="105"/>
      <c r="VOC289" s="105"/>
      <c r="VOD289" s="105"/>
      <c r="VOE289" s="105"/>
      <c r="VOF289" s="105"/>
      <c r="VOG289" s="105"/>
      <c r="VOH289" s="105"/>
      <c r="VOI289" s="105"/>
      <c r="VOJ289" s="105"/>
      <c r="VOK289" s="105"/>
      <c r="VOL289" s="105"/>
      <c r="VOM289" s="105"/>
      <c r="VON289" s="105"/>
      <c r="VOO289" s="105"/>
      <c r="VOP289" s="105"/>
      <c r="VOQ289" s="105"/>
      <c r="VOR289" s="105"/>
      <c r="VOS289" s="105"/>
      <c r="VOT289" s="105"/>
      <c r="VOU289" s="105"/>
      <c r="VOV289" s="105"/>
      <c r="VOW289" s="105"/>
      <c r="VOX289" s="105"/>
      <c r="VOY289" s="105"/>
      <c r="VOZ289" s="105"/>
      <c r="VPA289" s="105"/>
      <c r="VPB289" s="105"/>
      <c r="VPC289" s="105"/>
      <c r="VPD289" s="105"/>
      <c r="VPE289" s="105"/>
      <c r="VPF289" s="105"/>
      <c r="VPG289" s="105"/>
      <c r="VPH289" s="105"/>
      <c r="VPI289" s="105"/>
      <c r="VPJ289" s="105"/>
      <c r="VPK289" s="105"/>
      <c r="VPL289" s="105"/>
      <c r="VPM289" s="105"/>
      <c r="VPN289" s="105"/>
      <c r="VPO289" s="105"/>
      <c r="VPP289" s="105"/>
      <c r="VPQ289" s="105"/>
      <c r="VPR289" s="105"/>
      <c r="VPS289" s="105"/>
      <c r="VPT289" s="105"/>
      <c r="VPU289" s="105"/>
      <c r="VPV289" s="105"/>
      <c r="VPW289" s="105"/>
      <c r="VPX289" s="105"/>
      <c r="VPY289" s="105"/>
      <c r="VPZ289" s="105"/>
      <c r="VQA289" s="105"/>
      <c r="VQB289" s="105"/>
      <c r="VQC289" s="105"/>
      <c r="VQD289" s="105"/>
      <c r="VQE289" s="105"/>
      <c r="VQF289" s="105"/>
      <c r="VQG289" s="105"/>
      <c r="VQH289" s="105"/>
      <c r="VQI289" s="105"/>
      <c r="VQJ289" s="105"/>
      <c r="VQK289" s="105"/>
      <c r="VQL289" s="105"/>
      <c r="VQM289" s="105"/>
      <c r="VQN289" s="105"/>
      <c r="VQO289" s="105"/>
      <c r="VQP289" s="105"/>
      <c r="VQQ289" s="105"/>
      <c r="VQR289" s="105"/>
      <c r="VQS289" s="105"/>
      <c r="VQT289" s="105"/>
      <c r="VQU289" s="105"/>
      <c r="VQV289" s="105"/>
      <c r="VQW289" s="105"/>
      <c r="VQX289" s="105"/>
      <c r="VQY289" s="105"/>
      <c r="VQZ289" s="105"/>
      <c r="VRA289" s="105"/>
      <c r="VRB289" s="105"/>
      <c r="VRC289" s="105"/>
      <c r="VRD289" s="105"/>
      <c r="VRE289" s="105"/>
      <c r="VRF289" s="105"/>
      <c r="VRG289" s="105"/>
      <c r="VRH289" s="105"/>
      <c r="VRI289" s="105"/>
      <c r="VRJ289" s="105"/>
      <c r="VRK289" s="105"/>
      <c r="VRL289" s="105"/>
      <c r="VRM289" s="105"/>
      <c r="VRN289" s="105"/>
      <c r="VRO289" s="105"/>
      <c r="VRP289" s="105"/>
      <c r="VRQ289" s="105"/>
      <c r="VRR289" s="105"/>
      <c r="VRS289" s="105"/>
      <c r="VRT289" s="105"/>
      <c r="VRU289" s="105"/>
      <c r="VRV289" s="105"/>
      <c r="VRW289" s="105"/>
      <c r="VRX289" s="105"/>
      <c r="VRY289" s="105"/>
      <c r="VRZ289" s="105"/>
      <c r="VSA289" s="105"/>
      <c r="VSB289" s="105"/>
      <c r="VSC289" s="105"/>
      <c r="VSD289" s="105"/>
      <c r="VSE289" s="105"/>
      <c r="VSF289" s="105"/>
      <c r="VSG289" s="105"/>
      <c r="VSH289" s="105"/>
      <c r="VSI289" s="105"/>
      <c r="VSJ289" s="105"/>
      <c r="VSK289" s="105"/>
      <c r="VSL289" s="105"/>
      <c r="VSM289" s="105"/>
      <c r="VSN289" s="105"/>
      <c r="VSO289" s="105"/>
      <c r="VSP289" s="105"/>
      <c r="VSQ289" s="105"/>
      <c r="VSR289" s="105"/>
      <c r="VSS289" s="105"/>
      <c r="VST289" s="105"/>
      <c r="VSU289" s="105"/>
      <c r="VSV289" s="105"/>
      <c r="VSW289" s="105"/>
      <c r="VSX289" s="105"/>
      <c r="VSY289" s="105"/>
      <c r="VSZ289" s="105"/>
      <c r="VTA289" s="105"/>
      <c r="VTB289" s="105"/>
      <c r="VTC289" s="105"/>
      <c r="VTD289" s="105"/>
      <c r="VTE289" s="105"/>
      <c r="VTF289" s="105"/>
      <c r="VTG289" s="105"/>
      <c r="VTH289" s="105"/>
      <c r="VTI289" s="105"/>
      <c r="VTJ289" s="105"/>
      <c r="VTK289" s="105"/>
      <c r="VTL289" s="105"/>
      <c r="VTM289" s="105"/>
      <c r="VTN289" s="105"/>
      <c r="VTO289" s="105"/>
      <c r="VTP289" s="105"/>
      <c r="VTQ289" s="105"/>
      <c r="VTR289" s="105"/>
      <c r="VTS289" s="105"/>
      <c r="VTT289" s="105"/>
      <c r="VTU289" s="105"/>
      <c r="VTV289" s="105"/>
      <c r="VTW289" s="105"/>
      <c r="VTX289" s="105"/>
      <c r="VTY289" s="105"/>
      <c r="VTZ289" s="105"/>
      <c r="VUA289" s="105"/>
      <c r="VUB289" s="105"/>
      <c r="VUC289" s="105"/>
      <c r="VUD289" s="105"/>
      <c r="VUE289" s="105"/>
      <c r="VUF289" s="105"/>
      <c r="VUG289" s="105"/>
      <c r="VUH289" s="105"/>
      <c r="VUI289" s="105"/>
      <c r="VUJ289" s="105"/>
      <c r="VUK289" s="105"/>
      <c r="VUL289" s="105"/>
      <c r="VUM289" s="105"/>
      <c r="VUN289" s="105"/>
      <c r="VUO289" s="105"/>
      <c r="VUP289" s="105"/>
      <c r="VUQ289" s="105"/>
      <c r="VUR289" s="105"/>
      <c r="VUS289" s="105"/>
      <c r="VUT289" s="105"/>
      <c r="VUU289" s="105"/>
      <c r="VUV289" s="105"/>
      <c r="VUW289" s="105"/>
      <c r="VUX289" s="105"/>
      <c r="VUY289" s="105"/>
      <c r="VUZ289" s="105"/>
      <c r="VVA289" s="105"/>
      <c r="VVB289" s="105"/>
      <c r="VVC289" s="105"/>
      <c r="VVD289" s="105"/>
      <c r="VVE289" s="105"/>
      <c r="VVF289" s="105"/>
      <c r="VVG289" s="105"/>
      <c r="VVH289" s="105"/>
      <c r="VVI289" s="105"/>
      <c r="VVJ289" s="105"/>
      <c r="VVK289" s="105"/>
      <c r="VVL289" s="105"/>
      <c r="VVM289" s="105"/>
      <c r="VVN289" s="105"/>
      <c r="VVO289" s="105"/>
      <c r="VVP289" s="105"/>
      <c r="VVQ289" s="105"/>
      <c r="VVR289" s="105"/>
      <c r="VVS289" s="105"/>
      <c r="VVT289" s="105"/>
      <c r="VVU289" s="105"/>
      <c r="VVV289" s="105"/>
      <c r="VVW289" s="105"/>
      <c r="VVX289" s="105"/>
      <c r="VVY289" s="105"/>
      <c r="VVZ289" s="105"/>
      <c r="VWA289" s="105"/>
      <c r="VWB289" s="105"/>
      <c r="VWC289" s="105"/>
      <c r="VWD289" s="105"/>
      <c r="VWE289" s="105"/>
      <c r="VWF289" s="105"/>
      <c r="VWG289" s="105"/>
      <c r="VWH289" s="105"/>
      <c r="VWI289" s="105"/>
      <c r="VWJ289" s="105"/>
      <c r="VWK289" s="105"/>
      <c r="VWL289" s="105"/>
      <c r="VWM289" s="105"/>
      <c r="VWN289" s="105"/>
      <c r="VWO289" s="105"/>
      <c r="VWP289" s="105"/>
      <c r="VWQ289" s="105"/>
      <c r="VWR289" s="105"/>
      <c r="VWS289" s="105"/>
      <c r="VWT289" s="105"/>
      <c r="VWU289" s="105"/>
      <c r="VWV289" s="105"/>
      <c r="VWW289" s="105"/>
      <c r="VWX289" s="105"/>
      <c r="VWY289" s="105"/>
      <c r="VWZ289" s="105"/>
      <c r="VXA289" s="105"/>
      <c r="VXB289" s="105"/>
      <c r="VXC289" s="105"/>
      <c r="VXD289" s="105"/>
      <c r="VXE289" s="105"/>
      <c r="VXF289" s="105"/>
      <c r="VXG289" s="105"/>
      <c r="VXH289" s="105"/>
      <c r="VXI289" s="105"/>
      <c r="VXJ289" s="105"/>
      <c r="VXK289" s="105"/>
      <c r="VXL289" s="105"/>
      <c r="VXM289" s="105"/>
      <c r="VXN289" s="105"/>
      <c r="VXO289" s="105"/>
      <c r="VXP289" s="105"/>
      <c r="VXQ289" s="105"/>
      <c r="VXR289" s="105"/>
      <c r="VXS289" s="105"/>
      <c r="VXT289" s="105"/>
      <c r="VXU289" s="105"/>
      <c r="VXV289" s="105"/>
      <c r="VXW289" s="105"/>
      <c r="VXX289" s="105"/>
      <c r="VXY289" s="105"/>
      <c r="VXZ289" s="105"/>
      <c r="VYA289" s="105"/>
      <c r="VYB289" s="105"/>
      <c r="VYC289" s="105"/>
      <c r="VYD289" s="105"/>
      <c r="VYE289" s="105"/>
      <c r="VYF289" s="105"/>
      <c r="VYG289" s="105"/>
      <c r="VYH289" s="105"/>
      <c r="VYI289" s="105"/>
      <c r="VYJ289" s="105"/>
      <c r="VYK289" s="105"/>
      <c r="VYL289" s="105"/>
      <c r="VYM289" s="105"/>
      <c r="VYN289" s="105"/>
      <c r="VYO289" s="105"/>
      <c r="VYP289" s="105"/>
      <c r="VYQ289" s="105"/>
      <c r="VYR289" s="105"/>
      <c r="VYS289" s="105"/>
      <c r="VYT289" s="105"/>
      <c r="VYU289" s="105"/>
      <c r="VYV289" s="105"/>
      <c r="VYW289" s="105"/>
      <c r="VYX289" s="105"/>
      <c r="VYY289" s="105"/>
      <c r="VYZ289" s="105"/>
      <c r="VZA289" s="105"/>
      <c r="VZB289" s="105"/>
      <c r="VZC289" s="105"/>
      <c r="VZD289" s="105"/>
      <c r="VZE289" s="105"/>
      <c r="VZF289" s="105"/>
      <c r="VZG289" s="105"/>
      <c r="VZH289" s="105"/>
      <c r="VZI289" s="105"/>
      <c r="VZJ289" s="105"/>
      <c r="VZK289" s="105"/>
      <c r="VZL289" s="105"/>
      <c r="VZM289" s="105"/>
      <c r="VZN289" s="105"/>
      <c r="VZO289" s="105"/>
      <c r="VZP289" s="105"/>
      <c r="VZQ289" s="105"/>
      <c r="VZR289" s="105"/>
      <c r="VZS289" s="105"/>
      <c r="VZT289" s="105"/>
      <c r="VZU289" s="105"/>
      <c r="VZV289" s="105"/>
      <c r="VZW289" s="105"/>
      <c r="VZX289" s="105"/>
      <c r="VZY289" s="105"/>
      <c r="VZZ289" s="105"/>
      <c r="WAA289" s="105"/>
      <c r="WAB289" s="105"/>
      <c r="WAC289" s="105"/>
      <c r="WAD289" s="105"/>
      <c r="WAE289" s="105"/>
      <c r="WAF289" s="105"/>
      <c r="WAG289" s="105"/>
      <c r="WAH289" s="105"/>
      <c r="WAI289" s="105"/>
      <c r="WAJ289" s="105"/>
      <c r="WAK289" s="105"/>
      <c r="WAL289" s="105"/>
      <c r="WAM289" s="105"/>
      <c r="WAN289" s="105"/>
      <c r="WAO289" s="105"/>
      <c r="WAP289" s="105"/>
      <c r="WAQ289" s="105"/>
      <c r="WAR289" s="105"/>
      <c r="WAS289" s="105"/>
      <c r="WAT289" s="105"/>
      <c r="WAU289" s="105"/>
      <c r="WAV289" s="105"/>
      <c r="WAW289" s="105"/>
      <c r="WAX289" s="105"/>
      <c r="WAY289" s="105"/>
      <c r="WAZ289" s="105"/>
      <c r="WBA289" s="105"/>
      <c r="WBB289" s="105"/>
      <c r="WBC289" s="105"/>
      <c r="WBD289" s="105"/>
      <c r="WBE289" s="105"/>
      <c r="WBF289" s="105"/>
      <c r="WBG289" s="105"/>
      <c r="WBH289" s="105"/>
      <c r="WBI289" s="105"/>
      <c r="WBJ289" s="105"/>
      <c r="WBK289" s="105"/>
      <c r="WBL289" s="105"/>
      <c r="WBM289" s="105"/>
      <c r="WBN289" s="105"/>
      <c r="WBO289" s="105"/>
      <c r="WBP289" s="105"/>
      <c r="WBQ289" s="105"/>
      <c r="WBR289" s="105"/>
      <c r="WBS289" s="105"/>
      <c r="WBT289" s="105"/>
      <c r="WBU289" s="105"/>
      <c r="WBV289" s="105"/>
      <c r="WBW289" s="105"/>
      <c r="WBX289" s="105"/>
      <c r="WBY289" s="105"/>
      <c r="WBZ289" s="105"/>
      <c r="WCA289" s="105"/>
      <c r="WCB289" s="105"/>
      <c r="WCC289" s="105"/>
      <c r="WCD289" s="105"/>
      <c r="WCE289" s="105"/>
      <c r="WCF289" s="105"/>
      <c r="WCG289" s="105"/>
      <c r="WCH289" s="105"/>
      <c r="WCI289" s="105"/>
      <c r="WCJ289" s="105"/>
      <c r="WCK289" s="105"/>
      <c r="WCL289" s="105"/>
      <c r="WCM289" s="105"/>
      <c r="WCN289" s="105"/>
      <c r="WCO289" s="105"/>
      <c r="WCP289" s="105"/>
      <c r="WCQ289" s="105"/>
      <c r="WCR289" s="105"/>
      <c r="WCS289" s="105"/>
      <c r="WCT289" s="105"/>
      <c r="WCU289" s="105"/>
      <c r="WCV289" s="105"/>
      <c r="WCW289" s="105"/>
      <c r="WCX289" s="105"/>
      <c r="WCY289" s="105"/>
      <c r="WCZ289" s="105"/>
      <c r="WDA289" s="105"/>
      <c r="WDB289" s="105"/>
      <c r="WDC289" s="105"/>
      <c r="WDD289" s="105"/>
      <c r="WDE289" s="105"/>
      <c r="WDF289" s="105"/>
      <c r="WDG289" s="105"/>
      <c r="WDH289" s="105"/>
      <c r="WDI289" s="105"/>
      <c r="WDJ289" s="105"/>
      <c r="WDK289" s="105"/>
      <c r="WDL289" s="105"/>
      <c r="WDM289" s="105"/>
      <c r="WDN289" s="105"/>
      <c r="WDO289" s="105"/>
      <c r="WDP289" s="105"/>
      <c r="WDQ289" s="105"/>
      <c r="WDR289" s="105"/>
      <c r="WDS289" s="105"/>
      <c r="WDT289" s="105"/>
      <c r="WDU289" s="105"/>
      <c r="WDV289" s="105"/>
      <c r="WDW289" s="105"/>
      <c r="WDX289" s="105"/>
      <c r="WDY289" s="105"/>
      <c r="WDZ289" s="105"/>
      <c r="WEA289" s="105"/>
      <c r="WEB289" s="105"/>
      <c r="WEC289" s="105"/>
      <c r="WED289" s="105"/>
      <c r="WEE289" s="105"/>
      <c r="WEF289" s="105"/>
      <c r="WEG289" s="105"/>
      <c r="WEH289" s="105"/>
      <c r="WEI289" s="105"/>
      <c r="WEJ289" s="105"/>
      <c r="WEK289" s="105"/>
      <c r="WEL289" s="105"/>
      <c r="WEM289" s="105"/>
      <c r="WEN289" s="105"/>
      <c r="WEO289" s="105"/>
      <c r="WEP289" s="105"/>
      <c r="WEQ289" s="105"/>
      <c r="WER289" s="105"/>
      <c r="WES289" s="105"/>
      <c r="WET289" s="105"/>
      <c r="WEU289" s="105"/>
      <c r="WEV289" s="105"/>
      <c r="WEW289" s="105"/>
      <c r="WEX289" s="105"/>
      <c r="WEY289" s="105"/>
      <c r="WEZ289" s="105"/>
      <c r="WFA289" s="105"/>
      <c r="WFB289" s="105"/>
      <c r="WFC289" s="105"/>
      <c r="WFD289" s="105"/>
      <c r="WFE289" s="105"/>
      <c r="WFF289" s="105"/>
      <c r="WFG289" s="105"/>
      <c r="WFH289" s="105"/>
      <c r="WFI289" s="105"/>
      <c r="WFJ289" s="105"/>
      <c r="WFK289" s="105"/>
      <c r="WFL289" s="105"/>
      <c r="WFM289" s="105"/>
      <c r="WFN289" s="105"/>
      <c r="WFO289" s="105"/>
      <c r="WFP289" s="105"/>
      <c r="WFQ289" s="105"/>
      <c r="WFR289" s="105"/>
      <c r="WFS289" s="105"/>
      <c r="WFT289" s="105"/>
      <c r="WFU289" s="105"/>
      <c r="WFV289" s="105"/>
      <c r="WFW289" s="105"/>
      <c r="WFX289" s="105"/>
      <c r="WFY289" s="105"/>
      <c r="WFZ289" s="105"/>
      <c r="WGA289" s="105"/>
      <c r="WGB289" s="105"/>
      <c r="WGC289" s="105"/>
      <c r="WGD289" s="105"/>
      <c r="WGE289" s="105"/>
      <c r="WGF289" s="105"/>
      <c r="WGG289" s="105"/>
      <c r="WGH289" s="105"/>
      <c r="WGI289" s="105"/>
      <c r="WGJ289" s="105"/>
      <c r="WGK289" s="105"/>
      <c r="WGL289" s="105"/>
      <c r="WGM289" s="105"/>
      <c r="WGN289" s="105"/>
      <c r="WGO289" s="105"/>
      <c r="WGP289" s="105"/>
      <c r="WGQ289" s="105"/>
      <c r="WGR289" s="105"/>
      <c r="WGS289" s="105"/>
      <c r="WGT289" s="105"/>
      <c r="WGU289" s="105"/>
      <c r="WGV289" s="105"/>
      <c r="WGW289" s="105"/>
      <c r="WGX289" s="105"/>
      <c r="WGY289" s="105"/>
      <c r="WGZ289" s="105"/>
      <c r="WHA289" s="105"/>
      <c r="WHB289" s="105"/>
      <c r="WHC289" s="105"/>
      <c r="WHD289" s="105"/>
      <c r="WHE289" s="105"/>
      <c r="WHF289" s="105"/>
      <c r="WHG289" s="105"/>
      <c r="WHH289" s="105"/>
      <c r="WHI289" s="105"/>
      <c r="WHJ289" s="105"/>
      <c r="WHK289" s="105"/>
      <c r="WHL289" s="105"/>
      <c r="WHM289" s="105"/>
      <c r="WHN289" s="105"/>
      <c r="WHO289" s="105"/>
      <c r="WHP289" s="105"/>
      <c r="WHQ289" s="105"/>
      <c r="WHR289" s="105"/>
      <c r="WHS289" s="105"/>
      <c r="WHT289" s="105"/>
      <c r="WHU289" s="105"/>
      <c r="WHV289" s="105"/>
      <c r="WHW289" s="105"/>
      <c r="WHX289" s="105"/>
      <c r="WHY289" s="105"/>
      <c r="WHZ289" s="105"/>
      <c r="WIA289" s="105"/>
      <c r="WIB289" s="105"/>
      <c r="WIC289" s="105"/>
      <c r="WID289" s="105"/>
      <c r="WIE289" s="105"/>
      <c r="WIF289" s="105"/>
      <c r="WIG289" s="105"/>
      <c r="WIH289" s="105"/>
      <c r="WII289" s="105"/>
      <c r="WIJ289" s="105"/>
      <c r="WIK289" s="105"/>
      <c r="WIL289" s="105"/>
      <c r="WIM289" s="105"/>
      <c r="WIN289" s="105"/>
      <c r="WIO289" s="105"/>
      <c r="WIP289" s="105"/>
      <c r="WIQ289" s="105"/>
      <c r="WIR289" s="105"/>
      <c r="WIS289" s="105"/>
      <c r="WIT289" s="105"/>
      <c r="WIU289" s="105"/>
      <c r="WIV289" s="105"/>
      <c r="WIW289" s="105"/>
      <c r="WIX289" s="105"/>
      <c r="WIY289" s="105"/>
      <c r="WIZ289" s="105"/>
      <c r="WJA289" s="105"/>
      <c r="WJB289" s="105"/>
      <c r="WJC289" s="105"/>
      <c r="WJD289" s="105"/>
      <c r="WJE289" s="105"/>
      <c r="WJF289" s="105"/>
      <c r="WJG289" s="105"/>
      <c r="WJH289" s="105"/>
      <c r="WJI289" s="105"/>
      <c r="WJJ289" s="105"/>
      <c r="WJK289" s="105"/>
      <c r="WJL289" s="105"/>
      <c r="WJM289" s="105"/>
      <c r="WJN289" s="105"/>
      <c r="WJO289" s="105"/>
      <c r="WJP289" s="105"/>
      <c r="WJQ289" s="105"/>
      <c r="WJR289" s="105"/>
      <c r="WJS289" s="105"/>
      <c r="WJT289" s="105"/>
      <c r="WJU289" s="105"/>
      <c r="WJV289" s="105"/>
      <c r="WJW289" s="105"/>
      <c r="WJX289" s="105"/>
      <c r="WJY289" s="105"/>
      <c r="WJZ289" s="105"/>
      <c r="WKA289" s="105"/>
      <c r="WKB289" s="105"/>
      <c r="WKC289" s="105"/>
      <c r="WKD289" s="105"/>
      <c r="WKE289" s="105"/>
      <c r="WKF289" s="105"/>
      <c r="WKG289" s="105"/>
      <c r="WKH289" s="105"/>
      <c r="WKI289" s="105"/>
      <c r="WKJ289" s="105"/>
      <c r="WKK289" s="105"/>
      <c r="WKL289" s="105"/>
      <c r="WKM289" s="105"/>
      <c r="WKN289" s="105"/>
      <c r="WKO289" s="105"/>
      <c r="WKP289" s="105"/>
      <c r="WKQ289" s="105"/>
      <c r="WKR289" s="105"/>
      <c r="WKS289" s="105"/>
      <c r="WKT289" s="105"/>
      <c r="WKU289" s="105"/>
      <c r="WKV289" s="105"/>
      <c r="WKW289" s="105"/>
      <c r="WKX289" s="105"/>
      <c r="WKY289" s="105"/>
      <c r="WKZ289" s="105"/>
      <c r="WLA289" s="105"/>
      <c r="WLB289" s="105"/>
      <c r="WLC289" s="105"/>
      <c r="WLD289" s="105"/>
      <c r="WLE289" s="105"/>
      <c r="WLF289" s="105"/>
      <c r="WLG289" s="105"/>
      <c r="WLH289" s="105"/>
      <c r="WLI289" s="105"/>
      <c r="WLJ289" s="105"/>
      <c r="WLK289" s="105"/>
      <c r="WLL289" s="105"/>
      <c r="WLM289" s="105"/>
      <c r="WLN289" s="105"/>
      <c r="WLO289" s="105"/>
      <c r="WLP289" s="105"/>
      <c r="WLQ289" s="105"/>
      <c r="WLR289" s="105"/>
      <c r="WLS289" s="105"/>
      <c r="WLT289" s="105"/>
      <c r="WLU289" s="105"/>
      <c r="WLV289" s="105"/>
      <c r="WLW289" s="105"/>
      <c r="WLX289" s="105"/>
      <c r="WLY289" s="105"/>
      <c r="WLZ289" s="105"/>
      <c r="WMA289" s="105"/>
      <c r="WMB289" s="105"/>
      <c r="WMC289" s="105"/>
      <c r="WMD289" s="105"/>
      <c r="WME289" s="105"/>
      <c r="WMF289" s="105"/>
      <c r="WMG289" s="105"/>
      <c r="WMH289" s="105"/>
      <c r="WMI289" s="105"/>
      <c r="WMJ289" s="105"/>
      <c r="WMK289" s="105"/>
      <c r="WML289" s="105"/>
      <c r="WMM289" s="105"/>
      <c r="WMN289" s="105"/>
      <c r="WMO289" s="105"/>
      <c r="WMP289" s="105"/>
      <c r="WMQ289" s="105"/>
      <c r="WMR289" s="105"/>
      <c r="WMS289" s="105"/>
      <c r="WMT289" s="105"/>
      <c r="WMU289" s="105"/>
      <c r="WMV289" s="105"/>
      <c r="WMW289" s="105"/>
      <c r="WMX289" s="105"/>
      <c r="WMY289" s="105"/>
      <c r="WMZ289" s="105"/>
      <c r="WNA289" s="105"/>
      <c r="WNB289" s="105"/>
      <c r="WNC289" s="105"/>
      <c r="WND289" s="105"/>
      <c r="WNE289" s="105"/>
      <c r="WNF289" s="105"/>
      <c r="WNG289" s="105"/>
      <c r="WNH289" s="105"/>
      <c r="WNI289" s="105"/>
      <c r="WNJ289" s="105"/>
      <c r="WNK289" s="105"/>
      <c r="WNL289" s="105"/>
      <c r="WNM289" s="105"/>
      <c r="WNN289" s="105"/>
      <c r="WNO289" s="105"/>
      <c r="WNP289" s="105"/>
      <c r="WNQ289" s="105"/>
      <c r="WNR289" s="105"/>
      <c r="WNS289" s="105"/>
      <c r="WNT289" s="105"/>
      <c r="WNU289" s="105"/>
      <c r="WNV289" s="105"/>
      <c r="WNW289" s="105"/>
      <c r="WNX289" s="105"/>
      <c r="WNY289" s="105"/>
      <c r="WNZ289" s="105"/>
      <c r="WOA289" s="105"/>
      <c r="WOB289" s="105"/>
      <c r="WOC289" s="105"/>
      <c r="WOD289" s="105"/>
      <c r="WOE289" s="105"/>
      <c r="WOF289" s="105"/>
      <c r="WOG289" s="105"/>
      <c r="WOH289" s="105"/>
      <c r="WOI289" s="105"/>
      <c r="WOJ289" s="105"/>
      <c r="WOK289" s="105"/>
      <c r="WOL289" s="105"/>
      <c r="WOM289" s="105"/>
      <c r="WON289" s="105"/>
      <c r="WOO289" s="105"/>
      <c r="WOP289" s="105"/>
      <c r="WOQ289" s="105"/>
      <c r="WOR289" s="105"/>
      <c r="WOS289" s="105"/>
      <c r="WOT289" s="105"/>
      <c r="WOU289" s="105"/>
      <c r="WOV289" s="105"/>
      <c r="WOW289" s="105"/>
      <c r="WOX289" s="105"/>
      <c r="WOY289" s="105"/>
      <c r="WOZ289" s="105"/>
      <c r="WPA289" s="105"/>
      <c r="WPB289" s="105"/>
      <c r="WPC289" s="105"/>
      <c r="WPD289" s="105"/>
      <c r="WPE289" s="105"/>
      <c r="WPF289" s="105"/>
      <c r="WPG289" s="105"/>
      <c r="WPH289" s="105"/>
      <c r="WPI289" s="105"/>
      <c r="WPJ289" s="105"/>
      <c r="WPK289" s="105"/>
      <c r="WPL289" s="105"/>
      <c r="WPM289" s="105"/>
      <c r="WPN289" s="105"/>
      <c r="WPO289" s="105"/>
      <c r="WPP289" s="105"/>
      <c r="WPQ289" s="105"/>
      <c r="WPR289" s="105"/>
      <c r="WPS289" s="105"/>
      <c r="WPT289" s="105"/>
      <c r="WPU289" s="105"/>
      <c r="WPV289" s="105"/>
      <c r="WPW289" s="105"/>
      <c r="WPX289" s="105"/>
      <c r="WPY289" s="105"/>
      <c r="WPZ289" s="105"/>
      <c r="WQA289" s="105"/>
      <c r="WQB289" s="105"/>
      <c r="WQC289" s="105"/>
      <c r="WQD289" s="105"/>
      <c r="WQE289" s="105"/>
      <c r="WQF289" s="105"/>
      <c r="WQG289" s="105"/>
      <c r="WQH289" s="105"/>
      <c r="WQI289" s="105"/>
      <c r="WQJ289" s="105"/>
      <c r="WQK289" s="105"/>
      <c r="WQL289" s="105"/>
      <c r="WQM289" s="105"/>
      <c r="WQN289" s="105"/>
      <c r="WQO289" s="105"/>
      <c r="WQP289" s="105"/>
      <c r="WQQ289" s="105"/>
      <c r="WQR289" s="105"/>
      <c r="WQS289" s="105"/>
      <c r="WQT289" s="105"/>
      <c r="WQU289" s="105"/>
      <c r="WQV289" s="105"/>
      <c r="WQW289" s="105"/>
      <c r="WQX289" s="105"/>
      <c r="WQY289" s="105"/>
      <c r="WQZ289" s="105"/>
      <c r="WRA289" s="105"/>
      <c r="WRB289" s="105"/>
      <c r="WRC289" s="105"/>
      <c r="WRD289" s="105"/>
      <c r="WRE289" s="105"/>
      <c r="WRF289" s="105"/>
      <c r="WRG289" s="105"/>
      <c r="WRH289" s="105"/>
      <c r="WRI289" s="105"/>
      <c r="WRJ289" s="105"/>
      <c r="WRK289" s="105"/>
      <c r="WRL289" s="105"/>
      <c r="WRM289" s="105"/>
      <c r="WRN289" s="105"/>
      <c r="WRO289" s="105"/>
      <c r="WRP289" s="105"/>
      <c r="WRQ289" s="105"/>
      <c r="WRR289" s="105"/>
      <c r="WRS289" s="105"/>
      <c r="WRT289" s="105"/>
      <c r="WRU289" s="105"/>
      <c r="WRV289" s="105"/>
      <c r="WRW289" s="105"/>
      <c r="WRX289" s="105"/>
      <c r="WRY289" s="105"/>
      <c r="WRZ289" s="105"/>
      <c r="WSA289" s="105"/>
      <c r="WSB289" s="105"/>
      <c r="WSC289" s="105"/>
      <c r="WSD289" s="105"/>
      <c r="WSE289" s="105"/>
      <c r="WSF289" s="105"/>
      <c r="WSG289" s="105"/>
      <c r="WSH289" s="105"/>
      <c r="WSI289" s="105"/>
      <c r="WSJ289" s="105"/>
      <c r="WSK289" s="105"/>
      <c r="WSL289" s="105"/>
      <c r="WSM289" s="105"/>
      <c r="WSN289" s="105"/>
      <c r="WSO289" s="105"/>
      <c r="WSP289" s="105"/>
      <c r="WSQ289" s="105"/>
      <c r="WSR289" s="105"/>
      <c r="WSS289" s="105"/>
      <c r="WST289" s="105"/>
      <c r="WSU289" s="105"/>
      <c r="WSV289" s="105"/>
      <c r="WSW289" s="105"/>
      <c r="WSX289" s="105"/>
      <c r="WSY289" s="105"/>
      <c r="WSZ289" s="105"/>
      <c r="WTA289" s="105"/>
      <c r="WTB289" s="105"/>
      <c r="WTC289" s="105"/>
      <c r="WTD289" s="105"/>
      <c r="WTE289" s="105"/>
      <c r="WTF289" s="105"/>
      <c r="WTG289" s="105"/>
      <c r="WTH289" s="105"/>
      <c r="WTI289" s="105"/>
      <c r="WTJ289" s="105"/>
      <c r="WTK289" s="105"/>
      <c r="WTL289" s="105"/>
      <c r="WTM289" s="105"/>
      <c r="WTN289" s="105"/>
      <c r="WTO289" s="105"/>
      <c r="WTP289" s="105"/>
      <c r="WTQ289" s="105"/>
      <c r="WTR289" s="105"/>
      <c r="WTS289" s="105"/>
      <c r="WTT289" s="105"/>
      <c r="WTU289" s="105"/>
      <c r="WTV289" s="105"/>
      <c r="WTW289" s="105"/>
      <c r="WTX289" s="105"/>
      <c r="WTY289" s="105"/>
      <c r="WTZ289" s="105"/>
      <c r="WUA289" s="105"/>
      <c r="WUB289" s="105"/>
      <c r="WUC289" s="105"/>
      <c r="WUD289" s="105"/>
      <c r="WUE289" s="105"/>
      <c r="WUF289" s="105"/>
      <c r="WUG289" s="105"/>
      <c r="WUH289" s="105"/>
      <c r="WUI289" s="105"/>
      <c r="WUJ289" s="105"/>
      <c r="WUK289" s="105"/>
      <c r="WUL289" s="105"/>
      <c r="WUM289" s="105"/>
      <c r="WUN289" s="105"/>
      <c r="WUO289" s="105"/>
      <c r="WUP289" s="105"/>
      <c r="WUQ289" s="105"/>
      <c r="WUR289" s="105"/>
      <c r="WUS289" s="105"/>
      <c r="WUT289" s="105"/>
      <c r="WUU289" s="105"/>
      <c r="WUV289" s="105"/>
      <c r="WUW289" s="105"/>
      <c r="WUX289" s="105"/>
      <c r="WUY289" s="105"/>
      <c r="WUZ289" s="105"/>
      <c r="WVA289" s="105"/>
      <c r="WVB289" s="105"/>
      <c r="WVC289" s="105"/>
      <c r="WVD289" s="105"/>
      <c r="WVE289" s="105"/>
      <c r="WVF289" s="105"/>
      <c r="WVG289" s="105"/>
      <c r="WVH289" s="105"/>
      <c r="WVI289" s="105"/>
      <c r="WVJ289" s="105"/>
      <c r="WVK289" s="105"/>
      <c r="WVL289" s="105"/>
      <c r="WVM289" s="105"/>
      <c r="WVN289" s="105"/>
      <c r="WVO289" s="105"/>
      <c r="WVP289" s="105"/>
      <c r="WVQ289" s="105"/>
      <c r="WVR289" s="105"/>
      <c r="WVS289" s="105"/>
      <c r="WVT289" s="105"/>
      <c r="WVU289" s="105"/>
      <c r="WVV289" s="105"/>
      <c r="WVW289" s="105"/>
      <c r="WVX289" s="105"/>
      <c r="WVY289" s="105"/>
      <c r="WVZ289" s="105"/>
      <c r="WWA289" s="105"/>
      <c r="WWB289" s="105"/>
      <c r="WWC289" s="105"/>
      <c r="WWD289" s="105"/>
      <c r="WWE289" s="105"/>
      <c r="WWF289" s="105"/>
      <c r="WWG289" s="105"/>
      <c r="WWH289" s="105"/>
      <c r="WWI289" s="105"/>
      <c r="WWJ289" s="105"/>
      <c r="WWK289" s="105"/>
      <c r="WWL289" s="105"/>
      <c r="WWM289" s="105"/>
      <c r="WWN289" s="105"/>
      <c r="WWO289" s="105"/>
      <c r="WWP289" s="105"/>
      <c r="WWQ289" s="105"/>
      <c r="WWR289" s="105"/>
      <c r="WWS289" s="105"/>
      <c r="WWT289" s="105"/>
      <c r="WWU289" s="105"/>
      <c r="WWV289" s="105"/>
      <c r="WWW289" s="105"/>
      <c r="WWX289" s="105"/>
      <c r="WWY289" s="105"/>
      <c r="WWZ289" s="105"/>
      <c r="WXA289" s="105"/>
      <c r="WXB289" s="105"/>
      <c r="WXC289" s="105"/>
      <c r="WXD289" s="105"/>
      <c r="WXE289" s="105"/>
      <c r="WXF289" s="105"/>
      <c r="WXG289" s="105"/>
      <c r="WXH289" s="105"/>
      <c r="WXI289" s="105"/>
      <c r="WXJ289" s="105"/>
      <c r="WXK289" s="105"/>
      <c r="WXL289" s="105"/>
      <c r="WXM289" s="105"/>
      <c r="WXN289" s="105"/>
      <c r="WXO289" s="105"/>
      <c r="WXP289" s="105"/>
      <c r="WXQ289" s="105"/>
      <c r="WXR289" s="105"/>
      <c r="WXS289" s="105"/>
      <c r="WXT289" s="105"/>
      <c r="WXU289" s="105"/>
      <c r="WXV289" s="105"/>
      <c r="WXW289" s="105"/>
      <c r="WXX289" s="105"/>
      <c r="WXY289" s="105"/>
      <c r="WXZ289" s="105"/>
      <c r="WYA289" s="105"/>
      <c r="WYB289" s="105"/>
      <c r="WYC289" s="105"/>
      <c r="WYD289" s="105"/>
      <c r="WYE289" s="105"/>
      <c r="WYF289" s="105"/>
      <c r="WYG289" s="105"/>
      <c r="WYH289" s="105"/>
      <c r="WYI289" s="105"/>
      <c r="WYJ289" s="105"/>
      <c r="WYK289" s="105"/>
      <c r="WYL289" s="105"/>
      <c r="WYM289" s="105"/>
      <c r="WYN289" s="105"/>
      <c r="WYO289" s="105"/>
      <c r="WYP289" s="105"/>
      <c r="WYQ289" s="105"/>
      <c r="WYR289" s="105"/>
      <c r="WYS289" s="105"/>
      <c r="WYT289" s="105"/>
      <c r="WYU289" s="105"/>
      <c r="WYV289" s="105"/>
      <c r="WYW289" s="105"/>
      <c r="WYX289" s="105"/>
      <c r="WYY289" s="105"/>
      <c r="WYZ289" s="105"/>
      <c r="WZA289" s="105"/>
      <c r="WZB289" s="105"/>
      <c r="WZC289" s="105"/>
      <c r="WZD289" s="105"/>
      <c r="WZE289" s="105"/>
      <c r="WZF289" s="105"/>
      <c r="WZG289" s="105"/>
      <c r="WZH289" s="105"/>
      <c r="WZI289" s="105"/>
      <c r="WZJ289" s="105"/>
      <c r="WZK289" s="105"/>
      <c r="WZL289" s="105"/>
      <c r="WZM289" s="105"/>
      <c r="WZN289" s="105"/>
      <c r="WZO289" s="105"/>
      <c r="WZP289" s="105"/>
      <c r="WZQ289" s="105"/>
      <c r="WZR289" s="105"/>
      <c r="WZS289" s="105"/>
      <c r="WZT289" s="105"/>
      <c r="WZU289" s="105"/>
      <c r="WZV289" s="105"/>
      <c r="WZW289" s="105"/>
      <c r="WZX289" s="105"/>
      <c r="WZY289" s="105"/>
      <c r="WZZ289" s="105"/>
      <c r="XAA289" s="105"/>
      <c r="XAB289" s="105"/>
      <c r="XAC289" s="105"/>
      <c r="XAD289" s="105"/>
      <c r="XAE289" s="105"/>
      <c r="XAF289" s="105"/>
      <c r="XAG289" s="105"/>
      <c r="XAH289" s="105"/>
      <c r="XAI289" s="105"/>
      <c r="XAJ289" s="105"/>
      <c r="XAK289" s="105"/>
      <c r="XAL289" s="105"/>
      <c r="XAM289" s="105"/>
      <c r="XAN289" s="105"/>
      <c r="XAO289" s="105"/>
      <c r="XAP289" s="105"/>
      <c r="XAQ289" s="105"/>
      <c r="XAR289" s="105"/>
      <c r="XAS289" s="105"/>
      <c r="XAT289" s="105"/>
      <c r="XAU289" s="105"/>
      <c r="XAV289" s="105"/>
      <c r="XAW289" s="105"/>
      <c r="XAX289" s="105"/>
      <c r="XAY289" s="105"/>
      <c r="XAZ289" s="105"/>
      <c r="XBA289" s="105"/>
      <c r="XBB289" s="105"/>
      <c r="XBC289" s="105"/>
      <c r="XBD289" s="105"/>
      <c r="XBE289" s="105"/>
      <c r="XBF289" s="105"/>
      <c r="XBG289" s="105"/>
      <c r="XBH289" s="105"/>
      <c r="XBI289" s="105"/>
      <c r="XBJ289" s="105"/>
      <c r="XBK289" s="105"/>
      <c r="XBL289" s="105"/>
      <c r="XBM289" s="105"/>
      <c r="XBN289" s="105"/>
      <c r="XBO289" s="105"/>
      <c r="XBP289" s="105"/>
      <c r="XBQ289" s="105"/>
      <c r="XBR289" s="105"/>
      <c r="XBS289" s="105"/>
      <c r="XBT289" s="105"/>
      <c r="XBU289" s="105"/>
      <c r="XBV289" s="105"/>
      <c r="XBW289" s="105"/>
      <c r="XBX289" s="105"/>
      <c r="XBY289" s="105"/>
      <c r="XBZ289" s="105"/>
      <c r="XCA289" s="105"/>
      <c r="XCB289" s="105"/>
      <c r="XCC289" s="105"/>
      <c r="XCD289" s="105"/>
      <c r="XCE289" s="105"/>
      <c r="XCF289" s="105"/>
      <c r="XCG289" s="105"/>
      <c r="XCH289" s="105"/>
      <c r="XCI289" s="105"/>
      <c r="XCJ289" s="105"/>
      <c r="XCK289" s="105"/>
      <c r="XCL289" s="105"/>
      <c r="XCM289" s="105"/>
      <c r="XCN289" s="105"/>
      <c r="XCO289" s="105"/>
      <c r="XCP289" s="105"/>
      <c r="XCQ289" s="105"/>
      <c r="XCR289" s="105"/>
      <c r="XCS289" s="105"/>
      <c r="XCT289" s="105"/>
      <c r="XCU289" s="105"/>
      <c r="XCV289" s="105"/>
      <c r="XCW289" s="105"/>
      <c r="XCX289" s="105"/>
      <c r="XCY289" s="105"/>
      <c r="XCZ289" s="105"/>
      <c r="XDA289" s="105"/>
      <c r="XDB289" s="105"/>
      <c r="XDC289" s="105"/>
      <c r="XDD289" s="105"/>
      <c r="XDE289" s="105"/>
      <c r="XDF289" s="105"/>
      <c r="XDG289" s="105"/>
      <c r="XDH289" s="105"/>
      <c r="XDI289" s="105"/>
      <c r="XDJ289" s="105"/>
      <c r="XDK289" s="105"/>
      <c r="XDL289" s="105"/>
      <c r="XDM289" s="105"/>
      <c r="XDN289" s="105"/>
      <c r="XDO289" s="105"/>
      <c r="XDP289" s="105"/>
      <c r="XDQ289" s="105"/>
      <c r="XDR289" s="105"/>
      <c r="XDS289" s="105"/>
      <c r="XDT289" s="105"/>
      <c r="XDU289" s="105"/>
      <c r="XDV289" s="105"/>
      <c r="XDW289" s="105"/>
      <c r="XDX289" s="105"/>
      <c r="XDY289" s="105"/>
      <c r="XDZ289" s="105"/>
      <c r="XEA289" s="105"/>
      <c r="XEB289" s="105"/>
      <c r="XEC289" s="105"/>
      <c r="XED289" s="105"/>
      <c r="XEE289" s="105"/>
      <c r="XEF289" s="105"/>
      <c r="XEG289" s="105"/>
      <c r="XEH289" s="105"/>
      <c r="XEI289" s="105"/>
      <c r="XEJ289" s="105"/>
      <c r="XEK289" s="105"/>
      <c r="XEL289" s="105"/>
      <c r="XEM289" s="105"/>
      <c r="XEN289" s="105"/>
      <c r="XEO289" s="105"/>
      <c r="XEP289" s="105"/>
      <c r="XEQ289" s="105"/>
      <c r="XER289" s="105"/>
      <c r="XES289" s="105"/>
      <c r="XET289" s="105"/>
      <c r="XEU289" s="105"/>
      <c r="XEV289" s="105"/>
      <c r="XEW289" s="105"/>
      <c r="XEX289" s="105"/>
      <c r="XEY289" s="105"/>
      <c r="XEZ289" s="105"/>
      <c r="XFA289" s="105"/>
      <c r="XFB289" s="105"/>
    </row>
    <row r="290" s="5" customFormat="1" ht="29" customHeight="1" spans="1:16382">
      <c r="A290" s="26">
        <v>285</v>
      </c>
      <c r="B290" s="42" t="s">
        <v>1086</v>
      </c>
      <c r="C290" s="42" t="s">
        <v>132</v>
      </c>
      <c r="D290" s="42" t="s">
        <v>1091</v>
      </c>
      <c r="E290" s="42" t="s">
        <v>1091</v>
      </c>
      <c r="F290" s="42" t="s">
        <v>1092</v>
      </c>
      <c r="G290" s="42" t="s">
        <v>1088</v>
      </c>
      <c r="H290" s="42" t="s">
        <v>51</v>
      </c>
      <c r="I290" s="42" t="s">
        <v>1093</v>
      </c>
      <c r="J290" s="42">
        <v>2026.3</v>
      </c>
      <c r="K290" s="42">
        <v>2026.9</v>
      </c>
      <c r="L290" s="42" t="s">
        <v>1090</v>
      </c>
      <c r="M290" s="42">
        <v>25</v>
      </c>
      <c r="N290" s="42">
        <v>25</v>
      </c>
      <c r="O290" s="42"/>
      <c r="P290" s="42">
        <v>25</v>
      </c>
      <c r="Q290" s="42"/>
      <c r="R290" s="42"/>
      <c r="S290" s="42"/>
      <c r="T290" s="42"/>
      <c r="U290" s="42"/>
      <c r="V290" s="42"/>
      <c r="W290" s="42"/>
      <c r="X290" s="42"/>
      <c r="Y290" s="42"/>
      <c r="Z290" s="42"/>
      <c r="AA290" s="42"/>
      <c r="AB290" s="42"/>
      <c r="AC290" s="42"/>
      <c r="AD290" s="42">
        <v>1598</v>
      </c>
      <c r="AE290" s="42">
        <v>6543</v>
      </c>
      <c r="AF290" s="42">
        <v>1598</v>
      </c>
      <c r="AG290" s="42">
        <v>6543</v>
      </c>
      <c r="AH290" s="42"/>
      <c r="AI290" s="105"/>
      <c r="AJ290" s="105"/>
      <c r="AK290" s="105"/>
      <c r="AL290" s="105"/>
      <c r="AM290" s="105"/>
      <c r="AN290" s="105"/>
      <c r="AO290" s="105"/>
      <c r="AP290" s="105"/>
      <c r="AQ290" s="105"/>
      <c r="AR290" s="105"/>
      <c r="AS290" s="105"/>
      <c r="AT290" s="105"/>
      <c r="AU290" s="105"/>
      <c r="AV290" s="105"/>
      <c r="AW290" s="105"/>
      <c r="AX290" s="105"/>
      <c r="AY290" s="105"/>
      <c r="AZ290" s="105"/>
      <c r="BA290" s="105"/>
      <c r="BB290" s="105"/>
      <c r="BC290" s="105"/>
      <c r="BD290" s="105"/>
      <c r="BE290" s="105"/>
      <c r="BF290" s="105"/>
      <c r="BG290" s="105"/>
      <c r="BH290" s="105"/>
      <c r="BI290" s="105"/>
      <c r="BJ290" s="105"/>
      <c r="BK290" s="105"/>
      <c r="BL290" s="105"/>
      <c r="BM290" s="105"/>
      <c r="BN290" s="105"/>
      <c r="BO290" s="105"/>
      <c r="BP290" s="105"/>
      <c r="BQ290" s="105"/>
      <c r="BR290" s="105"/>
      <c r="BS290" s="105"/>
      <c r="BT290" s="105"/>
      <c r="BU290" s="105"/>
      <c r="BV290" s="105"/>
      <c r="BW290" s="105"/>
      <c r="BX290" s="105"/>
      <c r="BY290" s="105"/>
      <c r="BZ290" s="105"/>
      <c r="CA290" s="105"/>
      <c r="CB290" s="105"/>
      <c r="CC290" s="105"/>
      <c r="CD290" s="105"/>
      <c r="CE290" s="105"/>
      <c r="CF290" s="105"/>
      <c r="CG290" s="105"/>
      <c r="CH290" s="105"/>
      <c r="CI290" s="105"/>
      <c r="CJ290" s="105"/>
      <c r="CK290" s="105"/>
      <c r="CL290" s="105"/>
      <c r="CM290" s="105"/>
      <c r="CN290" s="105"/>
      <c r="CO290" s="105"/>
      <c r="CP290" s="105"/>
      <c r="CQ290" s="105"/>
      <c r="CR290" s="105"/>
      <c r="CS290" s="105"/>
      <c r="CT290" s="105"/>
      <c r="CU290" s="105"/>
      <c r="CV290" s="105"/>
      <c r="CW290" s="105"/>
      <c r="CX290" s="105"/>
      <c r="CY290" s="105"/>
      <c r="CZ290" s="105"/>
      <c r="DA290" s="105"/>
      <c r="DB290" s="105"/>
      <c r="DC290" s="105"/>
      <c r="DD290" s="105"/>
      <c r="DE290" s="105"/>
      <c r="DF290" s="105"/>
      <c r="DG290" s="105"/>
      <c r="DH290" s="105"/>
      <c r="DI290" s="105"/>
      <c r="DJ290" s="105"/>
      <c r="DK290" s="105"/>
      <c r="DL290" s="105"/>
      <c r="DM290" s="105"/>
      <c r="DN290" s="105"/>
      <c r="DO290" s="105"/>
      <c r="DP290" s="105"/>
      <c r="DQ290" s="105"/>
      <c r="DR290" s="105"/>
      <c r="DS290" s="105"/>
      <c r="DT290" s="105"/>
      <c r="DU290" s="105"/>
      <c r="DV290" s="105"/>
      <c r="DW290" s="105"/>
      <c r="DX290" s="105"/>
      <c r="DY290" s="105"/>
      <c r="DZ290" s="105"/>
      <c r="EA290" s="105"/>
      <c r="EB290" s="105"/>
      <c r="EC290" s="105"/>
      <c r="ED290" s="105"/>
      <c r="EE290" s="105"/>
      <c r="EF290" s="105"/>
      <c r="EG290" s="105"/>
      <c r="EH290" s="105"/>
      <c r="EI290" s="105"/>
      <c r="EJ290" s="105"/>
      <c r="EK290" s="105"/>
      <c r="EL290" s="105"/>
      <c r="EM290" s="105"/>
      <c r="EN290" s="105"/>
      <c r="EO290" s="105"/>
      <c r="EP290" s="105"/>
      <c r="EQ290" s="105"/>
      <c r="ER290" s="105"/>
      <c r="ES290" s="105"/>
      <c r="ET290" s="105"/>
      <c r="EU290" s="105"/>
      <c r="EV290" s="105"/>
      <c r="EW290" s="105"/>
      <c r="EX290" s="105"/>
      <c r="EY290" s="105"/>
      <c r="EZ290" s="105"/>
      <c r="FA290" s="105"/>
      <c r="FB290" s="105"/>
      <c r="FC290" s="105"/>
      <c r="FD290" s="105"/>
      <c r="FE290" s="105"/>
      <c r="FF290" s="105"/>
      <c r="FG290" s="105"/>
      <c r="FH290" s="105"/>
      <c r="FI290" s="105"/>
      <c r="FJ290" s="105"/>
      <c r="FK290" s="105"/>
      <c r="FL290" s="105"/>
      <c r="FM290" s="105"/>
      <c r="FN290" s="105"/>
      <c r="FO290" s="105"/>
      <c r="FP290" s="105"/>
      <c r="FQ290" s="105"/>
      <c r="FR290" s="105"/>
      <c r="FS290" s="105"/>
      <c r="FT290" s="105"/>
      <c r="FU290" s="105"/>
      <c r="FV290" s="105"/>
      <c r="FW290" s="105"/>
      <c r="FX290" s="105"/>
      <c r="FY290" s="105"/>
      <c r="FZ290" s="105"/>
      <c r="GA290" s="105"/>
      <c r="GB290" s="105"/>
      <c r="GC290" s="105"/>
      <c r="GD290" s="105"/>
      <c r="GE290" s="105"/>
      <c r="GF290" s="105"/>
      <c r="GG290" s="105"/>
      <c r="GH290" s="105"/>
      <c r="GI290" s="105"/>
      <c r="GJ290" s="105"/>
      <c r="GK290" s="105"/>
      <c r="GL290" s="105"/>
      <c r="GM290" s="105"/>
      <c r="GN290" s="105"/>
      <c r="GO290" s="105"/>
      <c r="GP290" s="105"/>
      <c r="GQ290" s="105"/>
      <c r="GR290" s="105"/>
      <c r="GS290" s="105"/>
      <c r="GT290" s="105"/>
      <c r="GU290" s="105"/>
      <c r="GV290" s="105"/>
      <c r="GW290" s="105"/>
      <c r="GX290" s="105"/>
      <c r="GY290" s="105"/>
      <c r="GZ290" s="105"/>
      <c r="HA290" s="105"/>
      <c r="HB290" s="105"/>
      <c r="HC290" s="105"/>
      <c r="HD290" s="105"/>
      <c r="HE290" s="105"/>
      <c r="HF290" s="105"/>
      <c r="HG290" s="105"/>
      <c r="HH290" s="105"/>
      <c r="HI290" s="105"/>
      <c r="HJ290" s="105"/>
      <c r="HK290" s="105"/>
      <c r="HL290" s="105"/>
      <c r="HM290" s="105"/>
      <c r="HN290" s="105"/>
      <c r="HO290" s="105"/>
      <c r="HP290" s="105"/>
      <c r="HQ290" s="105"/>
      <c r="HR290" s="105"/>
      <c r="HS290" s="105"/>
      <c r="HT290" s="105"/>
      <c r="HU290" s="105"/>
      <c r="HV290" s="105"/>
      <c r="HW290" s="105"/>
      <c r="HX290" s="105"/>
      <c r="HY290" s="105"/>
      <c r="HZ290" s="105"/>
      <c r="IA290" s="105"/>
      <c r="IB290" s="105"/>
      <c r="IC290" s="105"/>
      <c r="ID290" s="105"/>
      <c r="IE290" s="105"/>
      <c r="IF290" s="105"/>
      <c r="IG290" s="105"/>
      <c r="IH290" s="105"/>
      <c r="II290" s="105"/>
      <c r="IJ290" s="105"/>
      <c r="IK290" s="105"/>
      <c r="IL290" s="105"/>
      <c r="IM290" s="105"/>
      <c r="IN290" s="105"/>
      <c r="IO290" s="105"/>
      <c r="IP290" s="105"/>
      <c r="IQ290" s="105"/>
      <c r="IR290" s="105"/>
      <c r="IS290" s="105"/>
      <c r="IT290" s="105"/>
      <c r="IU290" s="105"/>
      <c r="IV290" s="105"/>
      <c r="IW290" s="105"/>
      <c r="IX290" s="105"/>
      <c r="IY290" s="105"/>
      <c r="IZ290" s="105"/>
      <c r="JA290" s="105"/>
      <c r="JB290" s="105"/>
      <c r="JC290" s="105"/>
      <c r="JD290" s="105"/>
      <c r="JE290" s="105"/>
      <c r="JF290" s="105"/>
      <c r="JG290" s="105"/>
      <c r="JH290" s="105"/>
      <c r="JI290" s="105"/>
      <c r="JJ290" s="105"/>
      <c r="JK290" s="105"/>
      <c r="JL290" s="105"/>
      <c r="JM290" s="105"/>
      <c r="JN290" s="105"/>
      <c r="JO290" s="105"/>
      <c r="JP290" s="105"/>
      <c r="JQ290" s="105"/>
      <c r="JR290" s="105"/>
      <c r="JS290" s="105"/>
      <c r="JT290" s="105"/>
      <c r="JU290" s="105"/>
      <c r="JV290" s="105"/>
      <c r="JW290" s="105"/>
      <c r="JX290" s="105"/>
      <c r="JY290" s="105"/>
      <c r="JZ290" s="105"/>
      <c r="KA290" s="105"/>
      <c r="KB290" s="105"/>
      <c r="KC290" s="105"/>
      <c r="KD290" s="105"/>
      <c r="KE290" s="105"/>
      <c r="KF290" s="105"/>
      <c r="KG290" s="105"/>
      <c r="KH290" s="105"/>
      <c r="KI290" s="105"/>
      <c r="KJ290" s="105"/>
      <c r="KK290" s="105"/>
      <c r="KL290" s="105"/>
      <c r="KM290" s="105"/>
      <c r="KN290" s="105"/>
      <c r="KO290" s="105"/>
      <c r="KP290" s="105"/>
      <c r="KQ290" s="105"/>
      <c r="KR290" s="105"/>
      <c r="KS290" s="105"/>
      <c r="KT290" s="105"/>
      <c r="KU290" s="105"/>
      <c r="KV290" s="105"/>
      <c r="KW290" s="105"/>
      <c r="KX290" s="105"/>
      <c r="KY290" s="105"/>
      <c r="KZ290" s="105"/>
      <c r="LA290" s="105"/>
      <c r="LB290" s="105"/>
      <c r="LC290" s="105"/>
      <c r="LD290" s="105"/>
      <c r="LE290" s="105"/>
      <c r="LF290" s="105"/>
      <c r="LG290" s="105"/>
      <c r="LH290" s="105"/>
      <c r="LI290" s="105"/>
      <c r="LJ290" s="105"/>
      <c r="LK290" s="105"/>
      <c r="LL290" s="105"/>
      <c r="LM290" s="105"/>
      <c r="LN290" s="105"/>
      <c r="LO290" s="105"/>
      <c r="LP290" s="105"/>
      <c r="LQ290" s="105"/>
      <c r="LR290" s="105"/>
      <c r="LS290" s="105"/>
      <c r="LT290" s="105"/>
      <c r="LU290" s="105"/>
      <c r="LV290" s="105"/>
      <c r="LW290" s="105"/>
      <c r="LX290" s="105"/>
      <c r="LY290" s="105"/>
      <c r="LZ290" s="105"/>
      <c r="MA290" s="105"/>
      <c r="MB290" s="105"/>
      <c r="MC290" s="105"/>
      <c r="MD290" s="105"/>
      <c r="ME290" s="105"/>
      <c r="MF290" s="105"/>
      <c r="MG290" s="105"/>
      <c r="MH290" s="105"/>
      <c r="MI290" s="105"/>
      <c r="MJ290" s="105"/>
      <c r="MK290" s="105"/>
      <c r="ML290" s="105"/>
      <c r="MM290" s="105"/>
      <c r="MN290" s="105"/>
      <c r="MO290" s="105"/>
      <c r="MP290" s="105"/>
      <c r="MQ290" s="105"/>
      <c r="MR290" s="105"/>
      <c r="MS290" s="105"/>
      <c r="MT290" s="105"/>
      <c r="MU290" s="105"/>
      <c r="MV290" s="105"/>
      <c r="MW290" s="105"/>
      <c r="MX290" s="105"/>
      <c r="MY290" s="105"/>
      <c r="MZ290" s="105"/>
      <c r="NA290" s="105"/>
      <c r="NB290" s="105"/>
      <c r="NC290" s="105"/>
      <c r="ND290" s="105"/>
      <c r="NE290" s="105"/>
      <c r="NF290" s="105"/>
      <c r="NG290" s="105"/>
      <c r="NH290" s="105"/>
      <c r="NI290" s="105"/>
      <c r="NJ290" s="105"/>
      <c r="NK290" s="105"/>
      <c r="NL290" s="105"/>
      <c r="NM290" s="105"/>
      <c r="NN290" s="105"/>
      <c r="NO290" s="105"/>
      <c r="NP290" s="105"/>
      <c r="NQ290" s="105"/>
      <c r="NR290" s="105"/>
      <c r="NS290" s="105"/>
      <c r="NT290" s="105"/>
      <c r="NU290" s="105"/>
      <c r="NV290" s="105"/>
      <c r="NW290" s="105"/>
      <c r="NX290" s="105"/>
      <c r="NY290" s="105"/>
      <c r="NZ290" s="105"/>
      <c r="OA290" s="105"/>
      <c r="OB290" s="105"/>
      <c r="OC290" s="105"/>
      <c r="OD290" s="105"/>
      <c r="OE290" s="105"/>
      <c r="OF290" s="105"/>
      <c r="OG290" s="105"/>
      <c r="OH290" s="105"/>
      <c r="OI290" s="105"/>
      <c r="OJ290" s="105"/>
      <c r="OK290" s="105"/>
      <c r="OL290" s="105"/>
      <c r="OM290" s="105"/>
      <c r="ON290" s="105"/>
      <c r="OO290" s="105"/>
      <c r="OP290" s="105"/>
      <c r="OQ290" s="105"/>
      <c r="OR290" s="105"/>
      <c r="OS290" s="105"/>
      <c r="OT290" s="105"/>
      <c r="OU290" s="105"/>
      <c r="OV290" s="105"/>
      <c r="OW290" s="105"/>
      <c r="OX290" s="105"/>
      <c r="OY290" s="105"/>
      <c r="OZ290" s="105"/>
      <c r="PA290" s="105"/>
      <c r="PB290" s="105"/>
      <c r="PC290" s="105"/>
      <c r="PD290" s="105"/>
      <c r="PE290" s="105"/>
      <c r="PF290" s="105"/>
      <c r="PG290" s="105"/>
      <c r="PH290" s="105"/>
      <c r="PI290" s="105"/>
      <c r="PJ290" s="105"/>
      <c r="PK290" s="105"/>
      <c r="PL290" s="105"/>
      <c r="PM290" s="105"/>
      <c r="PN290" s="105"/>
      <c r="PO290" s="105"/>
      <c r="PP290" s="105"/>
      <c r="PQ290" s="105"/>
      <c r="PR290" s="105"/>
      <c r="PS290" s="105"/>
      <c r="PT290" s="105"/>
      <c r="PU290" s="105"/>
      <c r="PV290" s="105"/>
      <c r="PW290" s="105"/>
      <c r="PX290" s="105"/>
      <c r="PY290" s="105"/>
      <c r="PZ290" s="105"/>
      <c r="QA290" s="105"/>
      <c r="QB290" s="105"/>
      <c r="QC290" s="105"/>
      <c r="QD290" s="105"/>
      <c r="QE290" s="105"/>
      <c r="QF290" s="105"/>
      <c r="QG290" s="105"/>
      <c r="QH290" s="105"/>
      <c r="QI290" s="105"/>
      <c r="QJ290" s="105"/>
      <c r="QK290" s="105"/>
      <c r="QL290" s="105"/>
      <c r="QM290" s="105"/>
      <c r="QN290" s="105"/>
      <c r="QO290" s="105"/>
      <c r="QP290" s="105"/>
      <c r="QQ290" s="105"/>
      <c r="QR290" s="105"/>
      <c r="QS290" s="105"/>
      <c r="QT290" s="105"/>
      <c r="QU290" s="105"/>
      <c r="QV290" s="105"/>
      <c r="QW290" s="105"/>
      <c r="QX290" s="105"/>
      <c r="QY290" s="105"/>
      <c r="QZ290" s="105"/>
      <c r="RA290" s="105"/>
      <c r="RB290" s="105"/>
      <c r="RC290" s="105"/>
      <c r="RD290" s="105"/>
      <c r="RE290" s="105"/>
      <c r="RF290" s="105"/>
      <c r="RG290" s="105"/>
      <c r="RH290" s="105"/>
      <c r="RI290" s="105"/>
      <c r="RJ290" s="105"/>
      <c r="RK290" s="105"/>
      <c r="RL290" s="105"/>
      <c r="RM290" s="105"/>
      <c r="RN290" s="105"/>
      <c r="RO290" s="105"/>
      <c r="RP290" s="105"/>
      <c r="RQ290" s="105"/>
      <c r="RR290" s="105"/>
      <c r="RS290" s="105"/>
      <c r="RT290" s="105"/>
      <c r="RU290" s="105"/>
      <c r="RV290" s="105"/>
      <c r="RW290" s="105"/>
      <c r="RX290" s="105"/>
      <c r="RY290" s="105"/>
      <c r="RZ290" s="105"/>
      <c r="SA290" s="105"/>
      <c r="SB290" s="105"/>
      <c r="SC290" s="105"/>
      <c r="SD290" s="105"/>
      <c r="SE290" s="105"/>
      <c r="SF290" s="105"/>
      <c r="SG290" s="105"/>
      <c r="SH290" s="105"/>
      <c r="SI290" s="105"/>
      <c r="SJ290" s="105"/>
      <c r="SK290" s="105"/>
      <c r="SL290" s="105"/>
      <c r="SM290" s="105"/>
      <c r="SN290" s="105"/>
      <c r="SO290" s="105"/>
      <c r="SP290" s="105"/>
      <c r="SQ290" s="105"/>
      <c r="SR290" s="105"/>
      <c r="SS290" s="105"/>
      <c r="ST290" s="105"/>
      <c r="SU290" s="105"/>
      <c r="SV290" s="105"/>
      <c r="SW290" s="105"/>
      <c r="SX290" s="105"/>
      <c r="SY290" s="105"/>
      <c r="SZ290" s="105"/>
      <c r="TA290" s="105"/>
      <c r="TB290" s="105"/>
      <c r="TC290" s="105"/>
      <c r="TD290" s="105"/>
      <c r="TE290" s="105"/>
      <c r="TF290" s="105"/>
      <c r="TG290" s="105"/>
      <c r="TH290" s="105"/>
      <c r="TI290" s="105"/>
      <c r="TJ290" s="105"/>
      <c r="TK290" s="105"/>
      <c r="TL290" s="105"/>
      <c r="TM290" s="105"/>
      <c r="TN290" s="105"/>
      <c r="TO290" s="105"/>
      <c r="TP290" s="105"/>
      <c r="TQ290" s="105"/>
      <c r="TR290" s="105"/>
      <c r="TS290" s="105"/>
      <c r="TT290" s="105"/>
      <c r="TU290" s="105"/>
      <c r="TV290" s="105"/>
      <c r="TW290" s="105"/>
      <c r="TX290" s="105"/>
      <c r="TY290" s="105"/>
      <c r="TZ290" s="105"/>
      <c r="UA290" s="105"/>
      <c r="UB290" s="105"/>
      <c r="UC290" s="105"/>
      <c r="UD290" s="105"/>
      <c r="UE290" s="105"/>
      <c r="UF290" s="105"/>
      <c r="UG290" s="105"/>
      <c r="UH290" s="105"/>
      <c r="UI290" s="105"/>
      <c r="UJ290" s="105"/>
      <c r="UK290" s="105"/>
      <c r="UL290" s="105"/>
      <c r="UM290" s="105"/>
      <c r="UN290" s="105"/>
      <c r="UO290" s="105"/>
      <c r="UP290" s="105"/>
      <c r="UQ290" s="105"/>
      <c r="UR290" s="105"/>
      <c r="US290" s="105"/>
      <c r="UT290" s="105"/>
      <c r="UU290" s="105"/>
      <c r="UV290" s="105"/>
      <c r="UW290" s="105"/>
      <c r="UX290" s="105"/>
      <c r="UY290" s="105"/>
      <c r="UZ290" s="105"/>
      <c r="VA290" s="105"/>
      <c r="VB290" s="105"/>
      <c r="VC290" s="105"/>
      <c r="VD290" s="105"/>
      <c r="VE290" s="105"/>
      <c r="VF290" s="105"/>
      <c r="VG290" s="105"/>
      <c r="VH290" s="105"/>
      <c r="VI290" s="105"/>
      <c r="VJ290" s="105"/>
      <c r="VK290" s="105"/>
      <c r="VL290" s="105"/>
      <c r="VM290" s="105"/>
      <c r="VN290" s="105"/>
      <c r="VO290" s="105"/>
      <c r="VP290" s="105"/>
      <c r="VQ290" s="105"/>
      <c r="VR290" s="105"/>
      <c r="VS290" s="105"/>
      <c r="VT290" s="105"/>
      <c r="VU290" s="105"/>
      <c r="VV290" s="105"/>
      <c r="VW290" s="105"/>
      <c r="VX290" s="105"/>
      <c r="VY290" s="105"/>
      <c r="VZ290" s="105"/>
      <c r="WA290" s="105"/>
      <c r="WB290" s="105"/>
      <c r="WC290" s="105"/>
      <c r="WD290" s="105"/>
      <c r="WE290" s="105"/>
      <c r="WF290" s="105"/>
      <c r="WG290" s="105"/>
      <c r="WH290" s="105"/>
      <c r="WI290" s="105"/>
      <c r="WJ290" s="105"/>
      <c r="WK290" s="105"/>
      <c r="WL290" s="105"/>
      <c r="WM290" s="105"/>
      <c r="WN290" s="105"/>
      <c r="WO290" s="105"/>
      <c r="WP290" s="105"/>
      <c r="WQ290" s="105"/>
      <c r="WR290" s="105"/>
      <c r="WS290" s="105"/>
      <c r="WT290" s="105"/>
      <c r="WU290" s="105"/>
      <c r="WV290" s="105"/>
      <c r="WW290" s="105"/>
      <c r="WX290" s="105"/>
      <c r="WY290" s="105"/>
      <c r="WZ290" s="105"/>
      <c r="XA290" s="105"/>
      <c r="XB290" s="105"/>
      <c r="XC290" s="105"/>
      <c r="XD290" s="105"/>
      <c r="XE290" s="105"/>
      <c r="XF290" s="105"/>
      <c r="XG290" s="105"/>
      <c r="XH290" s="105"/>
      <c r="XI290" s="105"/>
      <c r="XJ290" s="105"/>
      <c r="XK290" s="105"/>
      <c r="XL290" s="105"/>
      <c r="XM290" s="105"/>
      <c r="XN290" s="105"/>
      <c r="XO290" s="105"/>
      <c r="XP290" s="105"/>
      <c r="XQ290" s="105"/>
      <c r="XR290" s="105"/>
      <c r="XS290" s="105"/>
      <c r="XT290" s="105"/>
      <c r="XU290" s="105"/>
      <c r="XV290" s="105"/>
      <c r="XW290" s="105"/>
      <c r="XX290" s="105"/>
      <c r="XY290" s="105"/>
      <c r="XZ290" s="105"/>
      <c r="YA290" s="105"/>
      <c r="YB290" s="105"/>
      <c r="YC290" s="105"/>
      <c r="YD290" s="105"/>
      <c r="YE290" s="105"/>
      <c r="YF290" s="105"/>
      <c r="YG290" s="105"/>
      <c r="YH290" s="105"/>
      <c r="YI290" s="105"/>
      <c r="YJ290" s="105"/>
      <c r="YK290" s="105"/>
      <c r="YL290" s="105"/>
      <c r="YM290" s="105"/>
      <c r="YN290" s="105"/>
      <c r="YO290" s="105"/>
      <c r="YP290" s="105"/>
      <c r="YQ290" s="105"/>
      <c r="YR290" s="105"/>
      <c r="YS290" s="105"/>
      <c r="YT290" s="105"/>
      <c r="YU290" s="105"/>
      <c r="YV290" s="105"/>
      <c r="YW290" s="105"/>
      <c r="YX290" s="105"/>
      <c r="YY290" s="105"/>
      <c r="YZ290" s="105"/>
      <c r="ZA290" s="105"/>
      <c r="ZB290" s="105"/>
      <c r="ZC290" s="105"/>
      <c r="ZD290" s="105"/>
      <c r="ZE290" s="105"/>
      <c r="ZF290" s="105"/>
      <c r="ZG290" s="105"/>
      <c r="ZH290" s="105"/>
      <c r="ZI290" s="105"/>
      <c r="ZJ290" s="105"/>
      <c r="ZK290" s="105"/>
      <c r="ZL290" s="105"/>
      <c r="ZM290" s="105"/>
      <c r="ZN290" s="105"/>
      <c r="ZO290" s="105"/>
      <c r="ZP290" s="105"/>
      <c r="ZQ290" s="105"/>
      <c r="ZR290" s="105"/>
      <c r="ZS290" s="105"/>
      <c r="ZT290" s="105"/>
      <c r="ZU290" s="105"/>
      <c r="ZV290" s="105"/>
      <c r="ZW290" s="105"/>
      <c r="ZX290" s="105"/>
      <c r="ZY290" s="105"/>
      <c r="ZZ290" s="105"/>
      <c r="AAA290" s="105"/>
      <c r="AAB290" s="105"/>
      <c r="AAC290" s="105"/>
      <c r="AAD290" s="105"/>
      <c r="AAE290" s="105"/>
      <c r="AAF290" s="105"/>
      <c r="AAG290" s="105"/>
      <c r="AAH290" s="105"/>
      <c r="AAI290" s="105"/>
      <c r="AAJ290" s="105"/>
      <c r="AAK290" s="105"/>
      <c r="AAL290" s="105"/>
      <c r="AAM290" s="105"/>
      <c r="AAN290" s="105"/>
      <c r="AAO290" s="105"/>
      <c r="AAP290" s="105"/>
      <c r="AAQ290" s="105"/>
      <c r="AAR290" s="105"/>
      <c r="AAS290" s="105"/>
      <c r="AAT290" s="105"/>
      <c r="AAU290" s="105"/>
      <c r="AAV290" s="105"/>
      <c r="AAW290" s="105"/>
      <c r="AAX290" s="105"/>
      <c r="AAY290" s="105"/>
      <c r="AAZ290" s="105"/>
      <c r="ABA290" s="105"/>
      <c r="ABB290" s="105"/>
      <c r="ABC290" s="105"/>
      <c r="ABD290" s="105"/>
      <c r="ABE290" s="105"/>
      <c r="ABF290" s="105"/>
      <c r="ABG290" s="105"/>
      <c r="ABH290" s="105"/>
      <c r="ABI290" s="105"/>
      <c r="ABJ290" s="105"/>
      <c r="ABK290" s="105"/>
      <c r="ABL290" s="105"/>
      <c r="ABM290" s="105"/>
      <c r="ABN290" s="105"/>
      <c r="ABO290" s="105"/>
      <c r="ABP290" s="105"/>
      <c r="ABQ290" s="105"/>
      <c r="ABR290" s="105"/>
      <c r="ABS290" s="105"/>
      <c r="ABT290" s="105"/>
      <c r="ABU290" s="105"/>
      <c r="ABV290" s="105"/>
      <c r="ABW290" s="105"/>
      <c r="ABX290" s="105"/>
      <c r="ABY290" s="105"/>
      <c r="ABZ290" s="105"/>
      <c r="ACA290" s="105"/>
      <c r="ACB290" s="105"/>
      <c r="ACC290" s="105"/>
      <c r="ACD290" s="105"/>
      <c r="ACE290" s="105"/>
      <c r="ACF290" s="105"/>
      <c r="ACG290" s="105"/>
      <c r="ACH290" s="105"/>
      <c r="ACI290" s="105"/>
      <c r="ACJ290" s="105"/>
      <c r="ACK290" s="105"/>
      <c r="ACL290" s="105"/>
      <c r="ACM290" s="105"/>
      <c r="ACN290" s="105"/>
      <c r="ACO290" s="105"/>
      <c r="ACP290" s="105"/>
      <c r="ACQ290" s="105"/>
      <c r="ACR290" s="105"/>
      <c r="ACS290" s="105"/>
      <c r="ACT290" s="105"/>
      <c r="ACU290" s="105"/>
      <c r="ACV290" s="105"/>
      <c r="ACW290" s="105"/>
      <c r="ACX290" s="105"/>
      <c r="ACY290" s="105"/>
      <c r="ACZ290" s="105"/>
      <c r="ADA290" s="105"/>
      <c r="ADB290" s="105"/>
      <c r="ADC290" s="105"/>
      <c r="ADD290" s="105"/>
      <c r="ADE290" s="105"/>
      <c r="ADF290" s="105"/>
      <c r="ADG290" s="105"/>
      <c r="ADH290" s="105"/>
      <c r="ADI290" s="105"/>
      <c r="ADJ290" s="105"/>
      <c r="ADK290" s="105"/>
      <c r="ADL290" s="105"/>
      <c r="ADM290" s="105"/>
      <c r="ADN290" s="105"/>
      <c r="ADO290" s="105"/>
      <c r="ADP290" s="105"/>
      <c r="ADQ290" s="105"/>
      <c r="ADR290" s="105"/>
      <c r="ADS290" s="105"/>
      <c r="ADT290" s="105"/>
      <c r="ADU290" s="105"/>
      <c r="ADV290" s="105"/>
      <c r="ADW290" s="105"/>
      <c r="ADX290" s="105"/>
      <c r="ADY290" s="105"/>
      <c r="ADZ290" s="105"/>
      <c r="AEA290" s="105"/>
      <c r="AEB290" s="105"/>
      <c r="AEC290" s="105"/>
      <c r="AED290" s="105"/>
      <c r="AEE290" s="105"/>
      <c r="AEF290" s="105"/>
      <c r="AEG290" s="105"/>
      <c r="AEH290" s="105"/>
      <c r="AEI290" s="105"/>
      <c r="AEJ290" s="105"/>
      <c r="AEK290" s="105"/>
      <c r="AEL290" s="105"/>
      <c r="AEM290" s="105"/>
      <c r="AEN290" s="105"/>
      <c r="AEO290" s="105"/>
      <c r="AEP290" s="105"/>
      <c r="AEQ290" s="105"/>
      <c r="AER290" s="105"/>
      <c r="AES290" s="105"/>
      <c r="AET290" s="105"/>
      <c r="AEU290" s="105"/>
      <c r="AEV290" s="105"/>
      <c r="AEW290" s="105"/>
      <c r="AEX290" s="105"/>
      <c r="AEY290" s="105"/>
      <c r="AEZ290" s="105"/>
      <c r="AFA290" s="105"/>
      <c r="AFB290" s="105"/>
      <c r="AFC290" s="105"/>
      <c r="AFD290" s="105"/>
      <c r="AFE290" s="105"/>
      <c r="AFF290" s="105"/>
      <c r="AFG290" s="105"/>
      <c r="AFH290" s="105"/>
      <c r="AFI290" s="105"/>
      <c r="AFJ290" s="105"/>
      <c r="AFK290" s="105"/>
      <c r="AFL290" s="105"/>
      <c r="AFM290" s="105"/>
      <c r="AFN290" s="105"/>
      <c r="AFO290" s="105"/>
      <c r="AFP290" s="105"/>
      <c r="AFQ290" s="105"/>
      <c r="AFR290" s="105"/>
      <c r="AFS290" s="105"/>
      <c r="AFT290" s="105"/>
      <c r="AFU290" s="105"/>
      <c r="AFV290" s="105"/>
      <c r="AFW290" s="105"/>
      <c r="AFX290" s="105"/>
      <c r="AFY290" s="105"/>
      <c r="AFZ290" s="105"/>
      <c r="AGA290" s="105"/>
      <c r="AGB290" s="105"/>
      <c r="AGC290" s="105"/>
      <c r="AGD290" s="105"/>
      <c r="AGE290" s="105"/>
      <c r="AGF290" s="105"/>
      <c r="AGG290" s="105"/>
      <c r="AGH290" s="105"/>
      <c r="AGI290" s="105"/>
      <c r="AGJ290" s="105"/>
      <c r="AGK290" s="105"/>
      <c r="AGL290" s="105"/>
      <c r="AGM290" s="105"/>
      <c r="AGN290" s="105"/>
      <c r="AGO290" s="105"/>
      <c r="AGP290" s="105"/>
      <c r="AGQ290" s="105"/>
      <c r="AGR290" s="105"/>
      <c r="AGS290" s="105"/>
      <c r="AGT290" s="105"/>
      <c r="AGU290" s="105"/>
      <c r="AGV290" s="105"/>
      <c r="AGW290" s="105"/>
      <c r="AGX290" s="105"/>
      <c r="AGY290" s="105"/>
      <c r="AGZ290" s="105"/>
      <c r="AHA290" s="105"/>
      <c r="AHB290" s="105"/>
      <c r="AHC290" s="105"/>
      <c r="AHD290" s="105"/>
      <c r="AHE290" s="105"/>
      <c r="AHF290" s="105"/>
      <c r="AHG290" s="105"/>
      <c r="AHH290" s="105"/>
      <c r="AHI290" s="105"/>
      <c r="AHJ290" s="105"/>
      <c r="AHK290" s="105"/>
      <c r="AHL290" s="105"/>
      <c r="AHM290" s="105"/>
      <c r="AHN290" s="105"/>
      <c r="AHO290" s="105"/>
      <c r="AHP290" s="105"/>
      <c r="AHQ290" s="105"/>
      <c r="AHR290" s="105"/>
      <c r="AHS290" s="105"/>
      <c r="AHT290" s="105"/>
      <c r="AHU290" s="105"/>
      <c r="AHV290" s="105"/>
      <c r="AHW290" s="105"/>
      <c r="AHX290" s="105"/>
      <c r="AHY290" s="105"/>
      <c r="AHZ290" s="105"/>
      <c r="AIA290" s="105"/>
      <c r="AIB290" s="105"/>
      <c r="AIC290" s="105"/>
      <c r="AID290" s="105"/>
      <c r="AIE290" s="105"/>
      <c r="AIF290" s="105"/>
      <c r="AIG290" s="105"/>
      <c r="AIH290" s="105"/>
      <c r="AII290" s="105"/>
      <c r="AIJ290" s="105"/>
      <c r="AIK290" s="105"/>
      <c r="AIL290" s="105"/>
      <c r="AIM290" s="105"/>
      <c r="AIN290" s="105"/>
      <c r="AIO290" s="105"/>
      <c r="AIP290" s="105"/>
      <c r="AIQ290" s="105"/>
      <c r="AIR290" s="105"/>
      <c r="AIS290" s="105"/>
      <c r="AIT290" s="105"/>
      <c r="AIU290" s="105"/>
      <c r="AIV290" s="105"/>
      <c r="AIW290" s="105"/>
      <c r="AIX290" s="105"/>
      <c r="AIY290" s="105"/>
      <c r="AIZ290" s="105"/>
      <c r="AJA290" s="105"/>
      <c r="AJB290" s="105"/>
      <c r="AJC290" s="105"/>
      <c r="AJD290" s="105"/>
      <c r="AJE290" s="105"/>
      <c r="AJF290" s="105"/>
      <c r="AJG290" s="105"/>
      <c r="AJH290" s="105"/>
      <c r="AJI290" s="105"/>
      <c r="AJJ290" s="105"/>
      <c r="AJK290" s="105"/>
      <c r="AJL290" s="105"/>
      <c r="AJM290" s="105"/>
      <c r="AJN290" s="105"/>
      <c r="AJO290" s="105"/>
      <c r="AJP290" s="105"/>
      <c r="AJQ290" s="105"/>
      <c r="AJR290" s="105"/>
      <c r="AJS290" s="105"/>
      <c r="AJT290" s="105"/>
      <c r="AJU290" s="105"/>
      <c r="AJV290" s="105"/>
      <c r="AJW290" s="105"/>
      <c r="AJX290" s="105"/>
      <c r="AJY290" s="105"/>
      <c r="AJZ290" s="105"/>
      <c r="AKA290" s="105"/>
      <c r="AKB290" s="105"/>
      <c r="AKC290" s="105"/>
      <c r="AKD290" s="105"/>
      <c r="AKE290" s="105"/>
      <c r="AKF290" s="105"/>
      <c r="AKG290" s="105"/>
      <c r="AKH290" s="105"/>
      <c r="AKI290" s="105"/>
      <c r="AKJ290" s="105"/>
      <c r="AKK290" s="105"/>
      <c r="AKL290" s="105"/>
      <c r="AKM290" s="105"/>
      <c r="AKN290" s="105"/>
      <c r="AKO290" s="105"/>
      <c r="AKP290" s="105"/>
      <c r="AKQ290" s="105"/>
      <c r="AKR290" s="105"/>
      <c r="AKS290" s="105"/>
      <c r="AKT290" s="105"/>
      <c r="AKU290" s="105"/>
      <c r="AKV290" s="105"/>
      <c r="AKW290" s="105"/>
      <c r="AKX290" s="105"/>
      <c r="AKY290" s="105"/>
      <c r="AKZ290" s="105"/>
      <c r="ALA290" s="105"/>
      <c r="ALB290" s="105"/>
      <c r="ALC290" s="105"/>
      <c r="ALD290" s="105"/>
      <c r="ALE290" s="105"/>
      <c r="ALF290" s="105"/>
      <c r="ALG290" s="105"/>
      <c r="ALH290" s="105"/>
      <c r="ALI290" s="105"/>
      <c r="ALJ290" s="105"/>
      <c r="ALK290" s="105"/>
      <c r="ALL290" s="105"/>
      <c r="ALM290" s="105"/>
      <c r="ALN290" s="105"/>
      <c r="ALO290" s="105"/>
      <c r="ALP290" s="105"/>
      <c r="ALQ290" s="105"/>
      <c r="ALR290" s="105"/>
      <c r="ALS290" s="105"/>
      <c r="ALT290" s="105"/>
      <c r="ALU290" s="105"/>
      <c r="ALV290" s="105"/>
      <c r="ALW290" s="105"/>
      <c r="ALX290" s="105"/>
      <c r="ALY290" s="105"/>
      <c r="ALZ290" s="105"/>
      <c r="AMA290" s="105"/>
      <c r="AMB290" s="105"/>
      <c r="AMC290" s="105"/>
      <c r="AMD290" s="105"/>
      <c r="AME290" s="105"/>
      <c r="AMF290" s="105"/>
      <c r="AMG290" s="105"/>
      <c r="AMH290" s="105"/>
      <c r="AMI290" s="105"/>
      <c r="AMJ290" s="105"/>
      <c r="AMK290" s="105"/>
      <c r="AML290" s="105"/>
      <c r="AMM290" s="105"/>
      <c r="AMN290" s="105"/>
      <c r="AMO290" s="105"/>
      <c r="AMP290" s="105"/>
      <c r="AMQ290" s="105"/>
      <c r="AMR290" s="105"/>
      <c r="AMS290" s="105"/>
      <c r="AMT290" s="105"/>
      <c r="AMU290" s="105"/>
      <c r="AMV290" s="105"/>
      <c r="AMW290" s="105"/>
      <c r="AMX290" s="105"/>
      <c r="AMY290" s="105"/>
      <c r="AMZ290" s="105"/>
      <c r="ANA290" s="105"/>
      <c r="ANB290" s="105"/>
      <c r="ANC290" s="105"/>
      <c r="AND290" s="105"/>
      <c r="ANE290" s="105"/>
      <c r="ANF290" s="105"/>
      <c r="ANG290" s="105"/>
      <c r="ANH290" s="105"/>
      <c r="ANI290" s="105"/>
      <c r="ANJ290" s="105"/>
      <c r="ANK290" s="105"/>
      <c r="ANL290" s="105"/>
      <c r="ANM290" s="105"/>
      <c r="ANN290" s="105"/>
      <c r="ANO290" s="105"/>
      <c r="ANP290" s="105"/>
      <c r="ANQ290" s="105"/>
      <c r="ANR290" s="105"/>
      <c r="ANS290" s="105"/>
      <c r="ANT290" s="105"/>
      <c r="ANU290" s="105"/>
      <c r="ANV290" s="105"/>
      <c r="ANW290" s="105"/>
      <c r="ANX290" s="105"/>
      <c r="ANY290" s="105"/>
      <c r="ANZ290" s="105"/>
      <c r="AOA290" s="105"/>
      <c r="AOB290" s="105"/>
      <c r="AOC290" s="105"/>
      <c r="AOD290" s="105"/>
      <c r="AOE290" s="105"/>
      <c r="AOF290" s="105"/>
      <c r="AOG290" s="105"/>
      <c r="AOH290" s="105"/>
      <c r="AOI290" s="105"/>
      <c r="AOJ290" s="105"/>
      <c r="AOK290" s="105"/>
      <c r="AOL290" s="105"/>
      <c r="AOM290" s="105"/>
      <c r="AON290" s="105"/>
      <c r="AOO290" s="105"/>
      <c r="AOP290" s="105"/>
      <c r="AOQ290" s="105"/>
      <c r="AOR290" s="105"/>
      <c r="AOS290" s="105"/>
      <c r="AOT290" s="105"/>
      <c r="AOU290" s="105"/>
      <c r="AOV290" s="105"/>
      <c r="AOW290" s="105"/>
      <c r="AOX290" s="105"/>
      <c r="AOY290" s="105"/>
      <c r="AOZ290" s="105"/>
      <c r="APA290" s="105"/>
      <c r="APB290" s="105"/>
      <c r="APC290" s="105"/>
      <c r="APD290" s="105"/>
      <c r="APE290" s="105"/>
      <c r="APF290" s="105"/>
      <c r="APG290" s="105"/>
      <c r="APH290" s="105"/>
      <c r="API290" s="105"/>
      <c r="APJ290" s="105"/>
      <c r="APK290" s="105"/>
      <c r="APL290" s="105"/>
      <c r="APM290" s="105"/>
      <c r="APN290" s="105"/>
      <c r="APO290" s="105"/>
      <c r="APP290" s="105"/>
      <c r="APQ290" s="105"/>
      <c r="APR290" s="105"/>
      <c r="APS290" s="105"/>
      <c r="APT290" s="105"/>
      <c r="APU290" s="105"/>
      <c r="APV290" s="105"/>
      <c r="APW290" s="105"/>
      <c r="APX290" s="105"/>
      <c r="APY290" s="105"/>
      <c r="APZ290" s="105"/>
      <c r="AQA290" s="105"/>
      <c r="AQB290" s="105"/>
      <c r="AQC290" s="105"/>
      <c r="AQD290" s="105"/>
      <c r="AQE290" s="105"/>
      <c r="AQF290" s="105"/>
      <c r="AQG290" s="105"/>
      <c r="AQH290" s="105"/>
      <c r="AQI290" s="105"/>
      <c r="AQJ290" s="105"/>
      <c r="AQK290" s="105"/>
      <c r="AQL290" s="105"/>
      <c r="AQM290" s="105"/>
      <c r="AQN290" s="105"/>
      <c r="AQO290" s="105"/>
      <c r="AQP290" s="105"/>
      <c r="AQQ290" s="105"/>
      <c r="AQR290" s="105"/>
      <c r="AQS290" s="105"/>
      <c r="AQT290" s="105"/>
      <c r="AQU290" s="105"/>
      <c r="AQV290" s="105"/>
      <c r="AQW290" s="105"/>
      <c r="AQX290" s="105"/>
      <c r="AQY290" s="105"/>
      <c r="AQZ290" s="105"/>
      <c r="ARA290" s="105"/>
      <c r="ARB290" s="105"/>
      <c r="ARC290" s="105"/>
      <c r="ARD290" s="105"/>
      <c r="ARE290" s="105"/>
      <c r="ARF290" s="105"/>
      <c r="ARG290" s="105"/>
      <c r="ARH290" s="105"/>
      <c r="ARI290" s="105"/>
      <c r="ARJ290" s="105"/>
      <c r="ARK290" s="105"/>
      <c r="ARL290" s="105"/>
      <c r="ARM290" s="105"/>
      <c r="ARN290" s="105"/>
      <c r="ARO290" s="105"/>
      <c r="ARP290" s="105"/>
      <c r="ARQ290" s="105"/>
      <c r="ARR290" s="105"/>
      <c r="ARS290" s="105"/>
      <c r="ART290" s="105"/>
      <c r="ARU290" s="105"/>
      <c r="ARV290" s="105"/>
      <c r="ARW290" s="105"/>
      <c r="ARX290" s="105"/>
      <c r="ARY290" s="105"/>
      <c r="ARZ290" s="105"/>
      <c r="ASA290" s="105"/>
      <c r="ASB290" s="105"/>
      <c r="ASC290" s="105"/>
      <c r="ASD290" s="105"/>
      <c r="ASE290" s="105"/>
      <c r="ASF290" s="105"/>
      <c r="ASG290" s="105"/>
      <c r="ASH290" s="105"/>
      <c r="ASI290" s="105"/>
      <c r="ASJ290" s="105"/>
      <c r="ASK290" s="105"/>
      <c r="ASL290" s="105"/>
      <c r="ASM290" s="105"/>
      <c r="ASN290" s="105"/>
      <c r="ASO290" s="105"/>
      <c r="ASP290" s="105"/>
      <c r="ASQ290" s="105"/>
      <c r="ASR290" s="105"/>
      <c r="ASS290" s="105"/>
      <c r="AST290" s="105"/>
      <c r="ASU290" s="105"/>
      <c r="ASV290" s="105"/>
      <c r="ASW290" s="105"/>
      <c r="ASX290" s="105"/>
      <c r="ASY290" s="105"/>
      <c r="ASZ290" s="105"/>
      <c r="ATA290" s="105"/>
      <c r="ATB290" s="105"/>
      <c r="ATC290" s="105"/>
      <c r="ATD290" s="105"/>
      <c r="ATE290" s="105"/>
      <c r="ATF290" s="105"/>
      <c r="ATG290" s="105"/>
      <c r="ATH290" s="105"/>
      <c r="ATI290" s="105"/>
      <c r="ATJ290" s="105"/>
      <c r="ATK290" s="105"/>
      <c r="ATL290" s="105"/>
      <c r="ATM290" s="105"/>
      <c r="ATN290" s="105"/>
      <c r="ATO290" s="105"/>
      <c r="ATP290" s="105"/>
      <c r="ATQ290" s="105"/>
      <c r="ATR290" s="105"/>
      <c r="ATS290" s="105"/>
      <c r="ATT290" s="105"/>
      <c r="ATU290" s="105"/>
      <c r="ATV290" s="105"/>
      <c r="ATW290" s="105"/>
      <c r="ATX290" s="105"/>
      <c r="ATY290" s="105"/>
      <c r="ATZ290" s="105"/>
      <c r="AUA290" s="105"/>
      <c r="AUB290" s="105"/>
      <c r="AUC290" s="105"/>
      <c r="AUD290" s="105"/>
      <c r="AUE290" s="105"/>
      <c r="AUF290" s="105"/>
      <c r="AUG290" s="105"/>
      <c r="AUH290" s="105"/>
      <c r="AUI290" s="105"/>
      <c r="AUJ290" s="105"/>
      <c r="AUK290" s="105"/>
      <c r="AUL290" s="105"/>
      <c r="AUM290" s="105"/>
      <c r="AUN290" s="105"/>
      <c r="AUO290" s="105"/>
      <c r="AUP290" s="105"/>
      <c r="AUQ290" s="105"/>
      <c r="AUR290" s="105"/>
      <c r="AUS290" s="105"/>
      <c r="AUT290" s="105"/>
      <c r="AUU290" s="105"/>
      <c r="AUV290" s="105"/>
      <c r="AUW290" s="105"/>
      <c r="AUX290" s="105"/>
      <c r="AUY290" s="105"/>
      <c r="AUZ290" s="105"/>
      <c r="AVA290" s="105"/>
      <c r="AVB290" s="105"/>
      <c r="AVC290" s="105"/>
      <c r="AVD290" s="105"/>
      <c r="AVE290" s="105"/>
      <c r="AVF290" s="105"/>
      <c r="AVG290" s="105"/>
      <c r="AVH290" s="105"/>
      <c r="AVI290" s="105"/>
      <c r="AVJ290" s="105"/>
      <c r="AVK290" s="105"/>
      <c r="AVL290" s="105"/>
      <c r="AVM290" s="105"/>
      <c r="AVN290" s="105"/>
      <c r="AVO290" s="105"/>
      <c r="AVP290" s="105"/>
      <c r="AVQ290" s="105"/>
      <c r="AVR290" s="105"/>
      <c r="AVS290" s="105"/>
      <c r="AVT290" s="105"/>
      <c r="AVU290" s="105"/>
      <c r="AVV290" s="105"/>
      <c r="AVW290" s="105"/>
      <c r="AVX290" s="105"/>
      <c r="AVY290" s="105"/>
      <c r="AVZ290" s="105"/>
      <c r="AWA290" s="105"/>
      <c r="AWB290" s="105"/>
      <c r="AWC290" s="105"/>
      <c r="AWD290" s="105"/>
      <c r="AWE290" s="105"/>
      <c r="AWF290" s="105"/>
      <c r="AWG290" s="105"/>
      <c r="AWH290" s="105"/>
      <c r="AWI290" s="105"/>
      <c r="AWJ290" s="105"/>
      <c r="AWK290" s="105"/>
      <c r="AWL290" s="105"/>
      <c r="AWM290" s="105"/>
      <c r="AWN290" s="105"/>
      <c r="AWO290" s="105"/>
      <c r="AWP290" s="105"/>
      <c r="AWQ290" s="105"/>
      <c r="AWR290" s="105"/>
      <c r="AWS290" s="105"/>
      <c r="AWT290" s="105"/>
      <c r="AWU290" s="105"/>
      <c r="AWV290" s="105"/>
      <c r="AWW290" s="105"/>
      <c r="AWX290" s="105"/>
      <c r="AWY290" s="105"/>
      <c r="AWZ290" s="105"/>
      <c r="AXA290" s="105"/>
      <c r="AXB290" s="105"/>
      <c r="AXC290" s="105"/>
      <c r="AXD290" s="105"/>
      <c r="AXE290" s="105"/>
      <c r="AXF290" s="105"/>
      <c r="AXG290" s="105"/>
      <c r="AXH290" s="105"/>
      <c r="AXI290" s="105"/>
      <c r="AXJ290" s="105"/>
      <c r="AXK290" s="105"/>
      <c r="AXL290" s="105"/>
      <c r="AXM290" s="105"/>
      <c r="AXN290" s="105"/>
      <c r="AXO290" s="105"/>
      <c r="AXP290" s="105"/>
      <c r="AXQ290" s="105"/>
      <c r="AXR290" s="105"/>
      <c r="AXS290" s="105"/>
      <c r="AXT290" s="105"/>
      <c r="AXU290" s="105"/>
      <c r="AXV290" s="105"/>
      <c r="AXW290" s="105"/>
      <c r="AXX290" s="105"/>
      <c r="AXY290" s="105"/>
      <c r="AXZ290" s="105"/>
      <c r="AYA290" s="105"/>
      <c r="AYB290" s="105"/>
      <c r="AYC290" s="105"/>
      <c r="AYD290" s="105"/>
      <c r="AYE290" s="105"/>
      <c r="AYF290" s="105"/>
      <c r="AYG290" s="105"/>
      <c r="AYH290" s="105"/>
      <c r="AYI290" s="105"/>
      <c r="AYJ290" s="105"/>
      <c r="AYK290" s="105"/>
      <c r="AYL290" s="105"/>
      <c r="AYM290" s="105"/>
      <c r="AYN290" s="105"/>
      <c r="AYO290" s="105"/>
      <c r="AYP290" s="105"/>
      <c r="AYQ290" s="105"/>
      <c r="AYR290" s="105"/>
      <c r="AYS290" s="105"/>
      <c r="AYT290" s="105"/>
      <c r="AYU290" s="105"/>
      <c r="AYV290" s="105"/>
      <c r="AYW290" s="105"/>
      <c r="AYX290" s="105"/>
      <c r="AYY290" s="105"/>
      <c r="AYZ290" s="105"/>
      <c r="AZA290" s="105"/>
      <c r="AZB290" s="105"/>
      <c r="AZC290" s="105"/>
      <c r="AZD290" s="105"/>
      <c r="AZE290" s="105"/>
      <c r="AZF290" s="105"/>
      <c r="AZG290" s="105"/>
      <c r="AZH290" s="105"/>
      <c r="AZI290" s="105"/>
      <c r="AZJ290" s="105"/>
      <c r="AZK290" s="105"/>
      <c r="AZL290" s="105"/>
      <c r="AZM290" s="105"/>
      <c r="AZN290" s="105"/>
      <c r="AZO290" s="105"/>
      <c r="AZP290" s="105"/>
      <c r="AZQ290" s="105"/>
      <c r="AZR290" s="105"/>
      <c r="AZS290" s="105"/>
      <c r="AZT290" s="105"/>
      <c r="AZU290" s="105"/>
      <c r="AZV290" s="105"/>
      <c r="AZW290" s="105"/>
      <c r="AZX290" s="105"/>
      <c r="AZY290" s="105"/>
      <c r="AZZ290" s="105"/>
      <c r="BAA290" s="105"/>
      <c r="BAB290" s="105"/>
      <c r="BAC290" s="105"/>
      <c r="BAD290" s="105"/>
      <c r="BAE290" s="105"/>
      <c r="BAF290" s="105"/>
      <c r="BAG290" s="105"/>
      <c r="BAH290" s="105"/>
      <c r="BAI290" s="105"/>
      <c r="BAJ290" s="105"/>
      <c r="BAK290" s="105"/>
      <c r="BAL290" s="105"/>
      <c r="BAM290" s="105"/>
      <c r="BAN290" s="105"/>
      <c r="BAO290" s="105"/>
      <c r="BAP290" s="105"/>
      <c r="BAQ290" s="105"/>
      <c r="BAR290" s="105"/>
      <c r="BAS290" s="105"/>
      <c r="BAT290" s="105"/>
      <c r="BAU290" s="105"/>
      <c r="BAV290" s="105"/>
      <c r="BAW290" s="105"/>
      <c r="BAX290" s="105"/>
      <c r="BAY290" s="105"/>
      <c r="BAZ290" s="105"/>
      <c r="BBA290" s="105"/>
      <c r="BBB290" s="105"/>
      <c r="BBC290" s="105"/>
      <c r="BBD290" s="105"/>
      <c r="BBE290" s="105"/>
      <c r="BBF290" s="105"/>
      <c r="BBG290" s="105"/>
      <c r="BBH290" s="105"/>
      <c r="BBI290" s="105"/>
      <c r="BBJ290" s="105"/>
      <c r="BBK290" s="105"/>
      <c r="BBL290" s="105"/>
      <c r="BBM290" s="105"/>
      <c r="BBN290" s="105"/>
      <c r="BBO290" s="105"/>
      <c r="BBP290" s="105"/>
      <c r="BBQ290" s="105"/>
      <c r="BBR290" s="105"/>
      <c r="BBS290" s="105"/>
      <c r="BBT290" s="105"/>
      <c r="BBU290" s="105"/>
      <c r="BBV290" s="105"/>
      <c r="BBW290" s="105"/>
      <c r="BBX290" s="105"/>
      <c r="BBY290" s="105"/>
      <c r="BBZ290" s="105"/>
      <c r="BCA290" s="105"/>
      <c r="BCB290" s="105"/>
      <c r="BCC290" s="105"/>
      <c r="BCD290" s="105"/>
      <c r="BCE290" s="105"/>
      <c r="BCF290" s="105"/>
      <c r="BCG290" s="105"/>
      <c r="BCH290" s="105"/>
      <c r="BCI290" s="105"/>
      <c r="BCJ290" s="105"/>
      <c r="BCK290" s="105"/>
      <c r="BCL290" s="105"/>
      <c r="BCM290" s="105"/>
      <c r="BCN290" s="105"/>
      <c r="BCO290" s="105"/>
      <c r="BCP290" s="105"/>
      <c r="BCQ290" s="105"/>
      <c r="BCR290" s="105"/>
      <c r="BCS290" s="105"/>
      <c r="BCT290" s="105"/>
      <c r="BCU290" s="105"/>
      <c r="BCV290" s="105"/>
      <c r="BCW290" s="105"/>
      <c r="BCX290" s="105"/>
      <c r="BCY290" s="105"/>
      <c r="BCZ290" s="105"/>
      <c r="BDA290" s="105"/>
      <c r="BDB290" s="105"/>
      <c r="BDC290" s="105"/>
      <c r="BDD290" s="105"/>
      <c r="BDE290" s="105"/>
      <c r="BDF290" s="105"/>
      <c r="BDG290" s="105"/>
      <c r="BDH290" s="105"/>
      <c r="BDI290" s="105"/>
      <c r="BDJ290" s="105"/>
      <c r="BDK290" s="105"/>
      <c r="BDL290" s="105"/>
      <c r="BDM290" s="105"/>
      <c r="BDN290" s="105"/>
      <c r="BDO290" s="105"/>
      <c r="BDP290" s="105"/>
      <c r="BDQ290" s="105"/>
      <c r="BDR290" s="105"/>
      <c r="BDS290" s="105"/>
      <c r="BDT290" s="105"/>
      <c r="BDU290" s="105"/>
      <c r="BDV290" s="105"/>
      <c r="BDW290" s="105"/>
      <c r="BDX290" s="105"/>
      <c r="BDY290" s="105"/>
      <c r="BDZ290" s="105"/>
      <c r="BEA290" s="105"/>
      <c r="BEB290" s="105"/>
      <c r="BEC290" s="105"/>
      <c r="BED290" s="105"/>
      <c r="BEE290" s="105"/>
      <c r="BEF290" s="105"/>
      <c r="BEG290" s="105"/>
      <c r="BEH290" s="105"/>
      <c r="BEI290" s="105"/>
      <c r="BEJ290" s="105"/>
      <c r="BEK290" s="105"/>
      <c r="BEL290" s="105"/>
      <c r="BEM290" s="105"/>
      <c r="BEN290" s="105"/>
      <c r="BEO290" s="105"/>
      <c r="BEP290" s="105"/>
      <c r="BEQ290" s="105"/>
      <c r="BER290" s="105"/>
      <c r="BES290" s="105"/>
      <c r="BET290" s="105"/>
      <c r="BEU290" s="105"/>
      <c r="BEV290" s="105"/>
      <c r="BEW290" s="105"/>
      <c r="BEX290" s="105"/>
      <c r="BEY290" s="105"/>
      <c r="BEZ290" s="105"/>
      <c r="BFA290" s="105"/>
      <c r="BFB290" s="105"/>
      <c r="BFC290" s="105"/>
      <c r="BFD290" s="105"/>
      <c r="BFE290" s="105"/>
      <c r="BFF290" s="105"/>
      <c r="BFG290" s="105"/>
      <c r="BFH290" s="105"/>
      <c r="BFI290" s="105"/>
      <c r="BFJ290" s="105"/>
      <c r="BFK290" s="105"/>
      <c r="BFL290" s="105"/>
      <c r="BFM290" s="105"/>
      <c r="BFN290" s="105"/>
      <c r="BFO290" s="105"/>
      <c r="BFP290" s="105"/>
      <c r="BFQ290" s="105"/>
      <c r="BFR290" s="105"/>
      <c r="BFS290" s="105"/>
      <c r="BFT290" s="105"/>
      <c r="BFU290" s="105"/>
      <c r="BFV290" s="105"/>
      <c r="BFW290" s="105"/>
      <c r="BFX290" s="105"/>
      <c r="BFY290" s="105"/>
      <c r="BFZ290" s="105"/>
      <c r="BGA290" s="105"/>
      <c r="BGB290" s="105"/>
      <c r="BGC290" s="105"/>
      <c r="BGD290" s="105"/>
      <c r="BGE290" s="105"/>
      <c r="BGF290" s="105"/>
      <c r="BGG290" s="105"/>
      <c r="BGH290" s="105"/>
      <c r="BGI290" s="105"/>
      <c r="BGJ290" s="105"/>
      <c r="BGK290" s="105"/>
      <c r="BGL290" s="105"/>
      <c r="BGM290" s="105"/>
      <c r="BGN290" s="105"/>
      <c r="BGO290" s="105"/>
      <c r="BGP290" s="105"/>
      <c r="BGQ290" s="105"/>
      <c r="BGR290" s="105"/>
      <c r="BGS290" s="105"/>
      <c r="BGT290" s="105"/>
      <c r="BGU290" s="105"/>
      <c r="BGV290" s="105"/>
      <c r="BGW290" s="105"/>
      <c r="BGX290" s="105"/>
      <c r="BGY290" s="105"/>
      <c r="BGZ290" s="105"/>
      <c r="BHA290" s="105"/>
      <c r="BHB290" s="105"/>
      <c r="BHC290" s="105"/>
      <c r="BHD290" s="105"/>
      <c r="BHE290" s="105"/>
      <c r="BHF290" s="105"/>
      <c r="BHG290" s="105"/>
      <c r="BHH290" s="105"/>
      <c r="BHI290" s="105"/>
      <c r="BHJ290" s="105"/>
      <c r="BHK290" s="105"/>
      <c r="BHL290" s="105"/>
      <c r="BHM290" s="105"/>
      <c r="BHN290" s="105"/>
      <c r="BHO290" s="105"/>
      <c r="BHP290" s="105"/>
      <c r="BHQ290" s="105"/>
      <c r="BHR290" s="105"/>
      <c r="BHS290" s="105"/>
      <c r="BHT290" s="105"/>
      <c r="BHU290" s="105"/>
      <c r="BHV290" s="105"/>
      <c r="BHW290" s="105"/>
      <c r="BHX290" s="105"/>
      <c r="BHY290" s="105"/>
      <c r="BHZ290" s="105"/>
      <c r="BIA290" s="105"/>
      <c r="BIB290" s="105"/>
      <c r="BIC290" s="105"/>
      <c r="BID290" s="105"/>
      <c r="BIE290" s="105"/>
      <c r="BIF290" s="105"/>
      <c r="BIG290" s="105"/>
      <c r="BIH290" s="105"/>
      <c r="BII290" s="105"/>
      <c r="BIJ290" s="105"/>
      <c r="BIK290" s="105"/>
      <c r="BIL290" s="105"/>
      <c r="BIM290" s="105"/>
      <c r="BIN290" s="105"/>
      <c r="BIO290" s="105"/>
      <c r="BIP290" s="105"/>
      <c r="BIQ290" s="105"/>
      <c r="BIR290" s="105"/>
      <c r="BIS290" s="105"/>
      <c r="BIT290" s="105"/>
      <c r="BIU290" s="105"/>
      <c r="BIV290" s="105"/>
      <c r="BIW290" s="105"/>
      <c r="BIX290" s="105"/>
      <c r="BIY290" s="105"/>
      <c r="BIZ290" s="105"/>
      <c r="BJA290" s="105"/>
      <c r="BJB290" s="105"/>
      <c r="BJC290" s="105"/>
      <c r="BJD290" s="105"/>
      <c r="BJE290" s="105"/>
      <c r="BJF290" s="105"/>
      <c r="BJG290" s="105"/>
      <c r="BJH290" s="105"/>
      <c r="BJI290" s="105"/>
      <c r="BJJ290" s="105"/>
      <c r="BJK290" s="105"/>
      <c r="BJL290" s="105"/>
      <c r="BJM290" s="105"/>
      <c r="BJN290" s="105"/>
      <c r="BJO290" s="105"/>
      <c r="BJP290" s="105"/>
      <c r="BJQ290" s="105"/>
      <c r="BJR290" s="105"/>
      <c r="BJS290" s="105"/>
      <c r="BJT290" s="105"/>
      <c r="BJU290" s="105"/>
      <c r="BJV290" s="105"/>
      <c r="BJW290" s="105"/>
      <c r="BJX290" s="105"/>
      <c r="BJY290" s="105"/>
      <c r="BJZ290" s="105"/>
      <c r="BKA290" s="105"/>
      <c r="BKB290" s="105"/>
      <c r="BKC290" s="105"/>
      <c r="BKD290" s="105"/>
      <c r="BKE290" s="105"/>
      <c r="BKF290" s="105"/>
      <c r="BKG290" s="105"/>
      <c r="BKH290" s="105"/>
      <c r="BKI290" s="105"/>
      <c r="BKJ290" s="105"/>
      <c r="BKK290" s="105"/>
      <c r="BKL290" s="105"/>
      <c r="BKM290" s="105"/>
      <c r="BKN290" s="105"/>
      <c r="BKO290" s="105"/>
      <c r="BKP290" s="105"/>
      <c r="BKQ290" s="105"/>
      <c r="BKR290" s="105"/>
      <c r="BKS290" s="105"/>
      <c r="BKT290" s="105"/>
      <c r="BKU290" s="105"/>
      <c r="BKV290" s="105"/>
      <c r="BKW290" s="105"/>
      <c r="BKX290" s="105"/>
      <c r="BKY290" s="105"/>
      <c r="BKZ290" s="105"/>
      <c r="BLA290" s="105"/>
      <c r="BLB290" s="105"/>
      <c r="BLC290" s="105"/>
      <c r="BLD290" s="105"/>
      <c r="BLE290" s="105"/>
      <c r="BLF290" s="105"/>
      <c r="BLG290" s="105"/>
      <c r="BLH290" s="105"/>
      <c r="BLI290" s="105"/>
      <c r="BLJ290" s="105"/>
      <c r="BLK290" s="105"/>
      <c r="BLL290" s="105"/>
      <c r="BLM290" s="105"/>
      <c r="BLN290" s="105"/>
      <c r="BLO290" s="105"/>
      <c r="BLP290" s="105"/>
      <c r="BLQ290" s="105"/>
      <c r="BLR290" s="105"/>
      <c r="BLS290" s="105"/>
      <c r="BLT290" s="105"/>
      <c r="BLU290" s="105"/>
      <c r="BLV290" s="105"/>
      <c r="BLW290" s="105"/>
      <c r="BLX290" s="105"/>
      <c r="BLY290" s="105"/>
      <c r="BLZ290" s="105"/>
      <c r="BMA290" s="105"/>
      <c r="BMB290" s="105"/>
      <c r="BMC290" s="105"/>
      <c r="BMD290" s="105"/>
      <c r="BME290" s="105"/>
      <c r="BMF290" s="105"/>
      <c r="BMG290" s="105"/>
      <c r="BMH290" s="105"/>
      <c r="BMI290" s="105"/>
      <c r="BMJ290" s="105"/>
      <c r="BMK290" s="105"/>
      <c r="BML290" s="105"/>
      <c r="BMM290" s="105"/>
      <c r="BMN290" s="105"/>
      <c r="BMO290" s="105"/>
      <c r="BMP290" s="105"/>
      <c r="BMQ290" s="105"/>
      <c r="BMR290" s="105"/>
      <c r="BMS290" s="105"/>
      <c r="BMT290" s="105"/>
      <c r="BMU290" s="105"/>
      <c r="BMV290" s="105"/>
      <c r="BMW290" s="105"/>
      <c r="BMX290" s="105"/>
      <c r="BMY290" s="105"/>
      <c r="BMZ290" s="105"/>
      <c r="BNA290" s="105"/>
      <c r="BNB290" s="105"/>
      <c r="BNC290" s="105"/>
      <c r="BND290" s="105"/>
      <c r="BNE290" s="105"/>
      <c r="BNF290" s="105"/>
      <c r="BNG290" s="105"/>
      <c r="BNH290" s="105"/>
      <c r="BNI290" s="105"/>
      <c r="BNJ290" s="105"/>
      <c r="BNK290" s="105"/>
      <c r="BNL290" s="105"/>
      <c r="BNM290" s="105"/>
      <c r="BNN290" s="105"/>
      <c r="BNO290" s="105"/>
      <c r="BNP290" s="105"/>
      <c r="BNQ290" s="105"/>
      <c r="BNR290" s="105"/>
      <c r="BNS290" s="105"/>
      <c r="BNT290" s="105"/>
      <c r="BNU290" s="105"/>
      <c r="BNV290" s="105"/>
      <c r="BNW290" s="105"/>
      <c r="BNX290" s="105"/>
      <c r="BNY290" s="105"/>
      <c r="BNZ290" s="105"/>
      <c r="BOA290" s="105"/>
      <c r="BOB290" s="105"/>
      <c r="BOC290" s="105"/>
      <c r="BOD290" s="105"/>
      <c r="BOE290" s="105"/>
      <c r="BOF290" s="105"/>
      <c r="BOG290" s="105"/>
      <c r="BOH290" s="105"/>
      <c r="BOI290" s="105"/>
      <c r="BOJ290" s="105"/>
      <c r="BOK290" s="105"/>
      <c r="BOL290" s="105"/>
      <c r="BOM290" s="105"/>
      <c r="BON290" s="105"/>
      <c r="BOO290" s="105"/>
      <c r="BOP290" s="105"/>
      <c r="BOQ290" s="105"/>
      <c r="BOR290" s="105"/>
      <c r="BOS290" s="105"/>
      <c r="BOT290" s="105"/>
      <c r="BOU290" s="105"/>
      <c r="BOV290" s="105"/>
      <c r="BOW290" s="105"/>
      <c r="BOX290" s="105"/>
      <c r="BOY290" s="105"/>
      <c r="BOZ290" s="105"/>
      <c r="BPA290" s="105"/>
      <c r="BPB290" s="105"/>
      <c r="BPC290" s="105"/>
      <c r="BPD290" s="105"/>
      <c r="BPE290" s="105"/>
      <c r="BPF290" s="105"/>
      <c r="BPG290" s="105"/>
      <c r="BPH290" s="105"/>
      <c r="BPI290" s="105"/>
      <c r="BPJ290" s="105"/>
      <c r="BPK290" s="105"/>
      <c r="BPL290" s="105"/>
      <c r="BPM290" s="105"/>
      <c r="BPN290" s="105"/>
      <c r="BPO290" s="105"/>
      <c r="BPP290" s="105"/>
      <c r="BPQ290" s="105"/>
      <c r="BPR290" s="105"/>
      <c r="BPS290" s="105"/>
      <c r="BPT290" s="105"/>
      <c r="BPU290" s="105"/>
      <c r="BPV290" s="105"/>
      <c r="BPW290" s="105"/>
      <c r="BPX290" s="105"/>
      <c r="BPY290" s="105"/>
      <c r="BPZ290" s="105"/>
      <c r="BQA290" s="105"/>
      <c r="BQB290" s="105"/>
      <c r="BQC290" s="105"/>
      <c r="BQD290" s="105"/>
      <c r="BQE290" s="105"/>
      <c r="BQF290" s="105"/>
      <c r="BQG290" s="105"/>
      <c r="BQH290" s="105"/>
      <c r="BQI290" s="105"/>
      <c r="BQJ290" s="105"/>
      <c r="BQK290" s="105"/>
      <c r="BQL290" s="105"/>
      <c r="BQM290" s="105"/>
      <c r="BQN290" s="105"/>
      <c r="BQO290" s="105"/>
      <c r="BQP290" s="105"/>
      <c r="BQQ290" s="105"/>
      <c r="BQR290" s="105"/>
      <c r="BQS290" s="105"/>
      <c r="BQT290" s="105"/>
      <c r="BQU290" s="105"/>
      <c r="BQV290" s="105"/>
      <c r="BQW290" s="105"/>
      <c r="BQX290" s="105"/>
      <c r="BQY290" s="105"/>
      <c r="BQZ290" s="105"/>
      <c r="BRA290" s="105"/>
      <c r="BRB290" s="105"/>
      <c r="BRC290" s="105"/>
      <c r="BRD290" s="105"/>
      <c r="BRE290" s="105"/>
      <c r="BRF290" s="105"/>
      <c r="BRG290" s="105"/>
      <c r="BRH290" s="105"/>
      <c r="BRI290" s="105"/>
      <c r="BRJ290" s="105"/>
      <c r="BRK290" s="105"/>
      <c r="BRL290" s="105"/>
      <c r="BRM290" s="105"/>
      <c r="BRN290" s="105"/>
      <c r="BRO290" s="105"/>
      <c r="BRP290" s="105"/>
      <c r="BRQ290" s="105"/>
      <c r="BRR290" s="105"/>
      <c r="BRS290" s="105"/>
      <c r="BRT290" s="105"/>
      <c r="BRU290" s="105"/>
      <c r="BRV290" s="105"/>
      <c r="BRW290" s="105"/>
      <c r="BRX290" s="105"/>
      <c r="BRY290" s="105"/>
      <c r="BRZ290" s="105"/>
      <c r="BSA290" s="105"/>
      <c r="BSB290" s="105"/>
      <c r="BSC290" s="105"/>
      <c r="BSD290" s="105"/>
      <c r="BSE290" s="105"/>
      <c r="BSF290" s="105"/>
      <c r="BSG290" s="105"/>
      <c r="BSH290" s="105"/>
      <c r="BSI290" s="105"/>
      <c r="BSJ290" s="105"/>
      <c r="BSK290" s="105"/>
      <c r="BSL290" s="105"/>
      <c r="BSM290" s="105"/>
      <c r="BSN290" s="105"/>
      <c r="BSO290" s="105"/>
      <c r="BSP290" s="105"/>
      <c r="BSQ290" s="105"/>
      <c r="BSR290" s="105"/>
      <c r="BSS290" s="105"/>
      <c r="BST290" s="105"/>
      <c r="BSU290" s="105"/>
      <c r="BSV290" s="105"/>
      <c r="BSW290" s="105"/>
      <c r="BSX290" s="105"/>
      <c r="BSY290" s="105"/>
      <c r="BSZ290" s="105"/>
      <c r="BTA290" s="105"/>
      <c r="BTB290" s="105"/>
      <c r="BTC290" s="105"/>
      <c r="BTD290" s="105"/>
      <c r="BTE290" s="105"/>
      <c r="BTF290" s="105"/>
      <c r="BTG290" s="105"/>
      <c r="BTH290" s="105"/>
      <c r="BTI290" s="105"/>
      <c r="BTJ290" s="105"/>
      <c r="BTK290" s="105"/>
      <c r="BTL290" s="105"/>
      <c r="BTM290" s="105"/>
      <c r="BTN290" s="105"/>
      <c r="BTO290" s="105"/>
      <c r="BTP290" s="105"/>
      <c r="BTQ290" s="105"/>
      <c r="BTR290" s="105"/>
      <c r="BTS290" s="105"/>
      <c r="BTT290" s="105"/>
      <c r="BTU290" s="105"/>
      <c r="BTV290" s="105"/>
      <c r="BTW290" s="105"/>
      <c r="BTX290" s="105"/>
      <c r="BTY290" s="105"/>
      <c r="BTZ290" s="105"/>
      <c r="BUA290" s="105"/>
      <c r="BUB290" s="105"/>
      <c r="BUC290" s="105"/>
      <c r="BUD290" s="105"/>
      <c r="BUE290" s="105"/>
      <c r="BUF290" s="105"/>
      <c r="BUG290" s="105"/>
      <c r="BUH290" s="105"/>
      <c r="BUI290" s="105"/>
      <c r="BUJ290" s="105"/>
      <c r="BUK290" s="105"/>
      <c r="BUL290" s="105"/>
      <c r="BUM290" s="105"/>
      <c r="BUN290" s="105"/>
      <c r="BUO290" s="105"/>
      <c r="BUP290" s="105"/>
      <c r="BUQ290" s="105"/>
      <c r="BUR290" s="105"/>
      <c r="BUS290" s="105"/>
      <c r="BUT290" s="105"/>
      <c r="BUU290" s="105"/>
      <c r="BUV290" s="105"/>
      <c r="BUW290" s="105"/>
      <c r="BUX290" s="105"/>
      <c r="BUY290" s="105"/>
      <c r="BUZ290" s="105"/>
      <c r="BVA290" s="105"/>
      <c r="BVB290" s="105"/>
      <c r="BVC290" s="105"/>
      <c r="BVD290" s="105"/>
      <c r="BVE290" s="105"/>
      <c r="BVF290" s="105"/>
      <c r="BVG290" s="105"/>
      <c r="BVH290" s="105"/>
      <c r="BVI290" s="105"/>
      <c r="BVJ290" s="105"/>
      <c r="BVK290" s="105"/>
      <c r="BVL290" s="105"/>
      <c r="BVM290" s="105"/>
      <c r="BVN290" s="105"/>
      <c r="BVO290" s="105"/>
      <c r="BVP290" s="105"/>
      <c r="BVQ290" s="105"/>
      <c r="BVR290" s="105"/>
      <c r="BVS290" s="105"/>
      <c r="BVT290" s="105"/>
      <c r="BVU290" s="105"/>
      <c r="BVV290" s="105"/>
      <c r="BVW290" s="105"/>
      <c r="BVX290" s="105"/>
      <c r="BVY290" s="105"/>
      <c r="BVZ290" s="105"/>
      <c r="BWA290" s="105"/>
      <c r="BWB290" s="105"/>
      <c r="BWC290" s="105"/>
      <c r="BWD290" s="105"/>
      <c r="BWE290" s="105"/>
      <c r="BWF290" s="105"/>
      <c r="BWG290" s="105"/>
      <c r="BWH290" s="105"/>
      <c r="BWI290" s="105"/>
      <c r="BWJ290" s="105"/>
      <c r="BWK290" s="105"/>
      <c r="BWL290" s="105"/>
      <c r="BWM290" s="105"/>
      <c r="BWN290" s="105"/>
      <c r="BWO290" s="105"/>
      <c r="BWP290" s="105"/>
      <c r="BWQ290" s="105"/>
      <c r="BWR290" s="105"/>
      <c r="BWS290" s="105"/>
      <c r="BWT290" s="105"/>
      <c r="BWU290" s="105"/>
      <c r="BWV290" s="105"/>
      <c r="BWW290" s="105"/>
      <c r="BWX290" s="105"/>
      <c r="BWY290" s="105"/>
      <c r="BWZ290" s="105"/>
      <c r="BXA290" s="105"/>
      <c r="BXB290" s="105"/>
      <c r="BXC290" s="105"/>
      <c r="BXD290" s="105"/>
      <c r="BXE290" s="105"/>
      <c r="BXF290" s="105"/>
      <c r="BXG290" s="105"/>
      <c r="BXH290" s="105"/>
      <c r="BXI290" s="105"/>
      <c r="BXJ290" s="105"/>
      <c r="BXK290" s="105"/>
      <c r="BXL290" s="105"/>
      <c r="BXM290" s="105"/>
      <c r="BXN290" s="105"/>
      <c r="BXO290" s="105"/>
      <c r="BXP290" s="105"/>
      <c r="BXQ290" s="105"/>
      <c r="BXR290" s="105"/>
      <c r="BXS290" s="105"/>
      <c r="BXT290" s="105"/>
      <c r="BXU290" s="105"/>
      <c r="BXV290" s="105"/>
      <c r="BXW290" s="105"/>
      <c r="BXX290" s="105"/>
      <c r="BXY290" s="105"/>
      <c r="BXZ290" s="105"/>
      <c r="BYA290" s="105"/>
      <c r="BYB290" s="105"/>
      <c r="BYC290" s="105"/>
      <c r="BYD290" s="105"/>
      <c r="BYE290" s="105"/>
      <c r="BYF290" s="105"/>
      <c r="BYG290" s="105"/>
      <c r="BYH290" s="105"/>
      <c r="BYI290" s="105"/>
      <c r="BYJ290" s="105"/>
      <c r="BYK290" s="105"/>
      <c r="BYL290" s="105"/>
      <c r="BYM290" s="105"/>
      <c r="BYN290" s="105"/>
      <c r="BYO290" s="105"/>
      <c r="BYP290" s="105"/>
      <c r="BYQ290" s="105"/>
      <c r="BYR290" s="105"/>
      <c r="BYS290" s="105"/>
      <c r="BYT290" s="105"/>
      <c r="BYU290" s="105"/>
      <c r="BYV290" s="105"/>
      <c r="BYW290" s="105"/>
      <c r="BYX290" s="105"/>
      <c r="BYY290" s="105"/>
      <c r="BYZ290" s="105"/>
      <c r="BZA290" s="105"/>
      <c r="BZB290" s="105"/>
      <c r="BZC290" s="105"/>
      <c r="BZD290" s="105"/>
      <c r="BZE290" s="105"/>
      <c r="BZF290" s="105"/>
      <c r="BZG290" s="105"/>
      <c r="BZH290" s="105"/>
      <c r="BZI290" s="105"/>
      <c r="BZJ290" s="105"/>
      <c r="BZK290" s="105"/>
      <c r="BZL290" s="105"/>
      <c r="BZM290" s="105"/>
      <c r="BZN290" s="105"/>
      <c r="BZO290" s="105"/>
      <c r="BZP290" s="105"/>
      <c r="BZQ290" s="105"/>
      <c r="BZR290" s="105"/>
      <c r="BZS290" s="105"/>
      <c r="BZT290" s="105"/>
      <c r="BZU290" s="105"/>
      <c r="BZV290" s="105"/>
      <c r="BZW290" s="105"/>
      <c r="BZX290" s="105"/>
      <c r="BZY290" s="105"/>
      <c r="BZZ290" s="105"/>
      <c r="CAA290" s="105"/>
      <c r="CAB290" s="105"/>
      <c r="CAC290" s="105"/>
      <c r="CAD290" s="105"/>
      <c r="CAE290" s="105"/>
      <c r="CAF290" s="105"/>
      <c r="CAG290" s="105"/>
      <c r="CAH290" s="105"/>
      <c r="CAI290" s="105"/>
      <c r="CAJ290" s="105"/>
      <c r="CAK290" s="105"/>
      <c r="CAL290" s="105"/>
      <c r="CAM290" s="105"/>
      <c r="CAN290" s="105"/>
      <c r="CAO290" s="105"/>
      <c r="CAP290" s="105"/>
      <c r="CAQ290" s="105"/>
      <c r="CAR290" s="105"/>
      <c r="CAS290" s="105"/>
      <c r="CAT290" s="105"/>
      <c r="CAU290" s="105"/>
      <c r="CAV290" s="105"/>
      <c r="CAW290" s="105"/>
      <c r="CAX290" s="105"/>
      <c r="CAY290" s="105"/>
      <c r="CAZ290" s="105"/>
      <c r="CBA290" s="105"/>
      <c r="CBB290" s="105"/>
      <c r="CBC290" s="105"/>
      <c r="CBD290" s="105"/>
      <c r="CBE290" s="105"/>
      <c r="CBF290" s="105"/>
      <c r="CBG290" s="105"/>
      <c r="CBH290" s="105"/>
      <c r="CBI290" s="105"/>
      <c r="CBJ290" s="105"/>
      <c r="CBK290" s="105"/>
      <c r="CBL290" s="105"/>
      <c r="CBM290" s="105"/>
      <c r="CBN290" s="105"/>
      <c r="CBO290" s="105"/>
      <c r="CBP290" s="105"/>
      <c r="CBQ290" s="105"/>
      <c r="CBR290" s="105"/>
      <c r="CBS290" s="105"/>
      <c r="CBT290" s="105"/>
      <c r="CBU290" s="105"/>
      <c r="CBV290" s="105"/>
      <c r="CBW290" s="105"/>
      <c r="CBX290" s="105"/>
      <c r="CBY290" s="105"/>
      <c r="CBZ290" s="105"/>
      <c r="CCA290" s="105"/>
      <c r="CCB290" s="105"/>
      <c r="CCC290" s="105"/>
      <c r="CCD290" s="105"/>
      <c r="CCE290" s="105"/>
      <c r="CCF290" s="105"/>
      <c r="CCG290" s="105"/>
      <c r="CCH290" s="105"/>
      <c r="CCI290" s="105"/>
      <c r="CCJ290" s="105"/>
      <c r="CCK290" s="105"/>
      <c r="CCL290" s="105"/>
      <c r="CCM290" s="105"/>
      <c r="CCN290" s="105"/>
      <c r="CCO290" s="105"/>
      <c r="CCP290" s="105"/>
      <c r="CCQ290" s="105"/>
      <c r="CCR290" s="105"/>
      <c r="CCS290" s="105"/>
      <c r="CCT290" s="105"/>
      <c r="CCU290" s="105"/>
      <c r="CCV290" s="105"/>
      <c r="CCW290" s="105"/>
      <c r="CCX290" s="105"/>
      <c r="CCY290" s="105"/>
      <c r="CCZ290" s="105"/>
      <c r="CDA290" s="105"/>
      <c r="CDB290" s="105"/>
      <c r="CDC290" s="105"/>
      <c r="CDD290" s="105"/>
      <c r="CDE290" s="105"/>
      <c r="CDF290" s="105"/>
      <c r="CDG290" s="105"/>
      <c r="CDH290" s="105"/>
      <c r="CDI290" s="105"/>
      <c r="CDJ290" s="105"/>
      <c r="CDK290" s="105"/>
      <c r="CDL290" s="105"/>
      <c r="CDM290" s="105"/>
      <c r="CDN290" s="105"/>
      <c r="CDO290" s="105"/>
      <c r="CDP290" s="105"/>
      <c r="CDQ290" s="105"/>
      <c r="CDR290" s="105"/>
      <c r="CDS290" s="105"/>
      <c r="CDT290" s="105"/>
      <c r="CDU290" s="105"/>
      <c r="CDV290" s="105"/>
      <c r="CDW290" s="105"/>
      <c r="CDX290" s="105"/>
      <c r="CDY290" s="105"/>
      <c r="CDZ290" s="105"/>
      <c r="CEA290" s="105"/>
      <c r="CEB290" s="105"/>
      <c r="CEC290" s="105"/>
      <c r="CED290" s="105"/>
      <c r="CEE290" s="105"/>
      <c r="CEF290" s="105"/>
      <c r="CEG290" s="105"/>
      <c r="CEH290" s="105"/>
      <c r="CEI290" s="105"/>
      <c r="CEJ290" s="105"/>
      <c r="CEK290" s="105"/>
      <c r="CEL290" s="105"/>
      <c r="CEM290" s="105"/>
      <c r="CEN290" s="105"/>
      <c r="CEO290" s="105"/>
      <c r="CEP290" s="105"/>
      <c r="CEQ290" s="105"/>
      <c r="CER290" s="105"/>
      <c r="CES290" s="105"/>
      <c r="CET290" s="105"/>
      <c r="CEU290" s="105"/>
      <c r="CEV290" s="105"/>
      <c r="CEW290" s="105"/>
      <c r="CEX290" s="105"/>
      <c r="CEY290" s="105"/>
      <c r="CEZ290" s="105"/>
      <c r="CFA290" s="105"/>
      <c r="CFB290" s="105"/>
      <c r="CFC290" s="105"/>
      <c r="CFD290" s="105"/>
      <c r="CFE290" s="105"/>
      <c r="CFF290" s="105"/>
      <c r="CFG290" s="105"/>
      <c r="CFH290" s="105"/>
      <c r="CFI290" s="105"/>
      <c r="CFJ290" s="105"/>
      <c r="CFK290" s="105"/>
      <c r="CFL290" s="105"/>
      <c r="CFM290" s="105"/>
      <c r="CFN290" s="105"/>
      <c r="CFO290" s="105"/>
      <c r="CFP290" s="105"/>
      <c r="CFQ290" s="105"/>
      <c r="CFR290" s="105"/>
      <c r="CFS290" s="105"/>
      <c r="CFT290" s="105"/>
      <c r="CFU290" s="105"/>
      <c r="CFV290" s="105"/>
      <c r="CFW290" s="105"/>
      <c r="CFX290" s="105"/>
      <c r="CFY290" s="105"/>
      <c r="CFZ290" s="105"/>
      <c r="CGA290" s="105"/>
      <c r="CGB290" s="105"/>
      <c r="CGC290" s="105"/>
      <c r="CGD290" s="105"/>
      <c r="CGE290" s="105"/>
      <c r="CGF290" s="105"/>
      <c r="CGG290" s="105"/>
      <c r="CGH290" s="105"/>
      <c r="CGI290" s="105"/>
      <c r="CGJ290" s="105"/>
      <c r="CGK290" s="105"/>
      <c r="CGL290" s="105"/>
      <c r="CGM290" s="105"/>
      <c r="CGN290" s="105"/>
      <c r="CGO290" s="105"/>
      <c r="CGP290" s="105"/>
      <c r="CGQ290" s="105"/>
      <c r="CGR290" s="105"/>
      <c r="CGS290" s="105"/>
      <c r="CGT290" s="105"/>
      <c r="CGU290" s="105"/>
      <c r="CGV290" s="105"/>
      <c r="CGW290" s="105"/>
      <c r="CGX290" s="105"/>
      <c r="CGY290" s="105"/>
      <c r="CGZ290" s="105"/>
      <c r="CHA290" s="105"/>
      <c r="CHB290" s="105"/>
      <c r="CHC290" s="105"/>
      <c r="CHD290" s="105"/>
      <c r="CHE290" s="105"/>
      <c r="CHF290" s="105"/>
      <c r="CHG290" s="105"/>
      <c r="CHH290" s="105"/>
      <c r="CHI290" s="105"/>
      <c r="CHJ290" s="105"/>
      <c r="CHK290" s="105"/>
      <c r="CHL290" s="105"/>
      <c r="CHM290" s="105"/>
      <c r="CHN290" s="105"/>
      <c r="CHO290" s="105"/>
      <c r="CHP290" s="105"/>
      <c r="CHQ290" s="105"/>
      <c r="CHR290" s="105"/>
      <c r="CHS290" s="105"/>
      <c r="CHT290" s="105"/>
      <c r="CHU290" s="105"/>
      <c r="CHV290" s="105"/>
      <c r="CHW290" s="105"/>
      <c r="CHX290" s="105"/>
      <c r="CHY290" s="105"/>
      <c r="CHZ290" s="105"/>
      <c r="CIA290" s="105"/>
      <c r="CIB290" s="105"/>
      <c r="CIC290" s="105"/>
      <c r="CID290" s="105"/>
      <c r="CIE290" s="105"/>
      <c r="CIF290" s="105"/>
      <c r="CIG290" s="105"/>
      <c r="CIH290" s="105"/>
      <c r="CII290" s="105"/>
      <c r="CIJ290" s="105"/>
      <c r="CIK290" s="105"/>
      <c r="CIL290" s="105"/>
      <c r="CIM290" s="105"/>
      <c r="CIN290" s="105"/>
      <c r="CIO290" s="105"/>
      <c r="CIP290" s="105"/>
      <c r="CIQ290" s="105"/>
      <c r="CIR290" s="105"/>
      <c r="CIS290" s="105"/>
      <c r="CIT290" s="105"/>
      <c r="CIU290" s="105"/>
      <c r="CIV290" s="105"/>
      <c r="CIW290" s="105"/>
      <c r="CIX290" s="105"/>
      <c r="CIY290" s="105"/>
      <c r="CIZ290" s="105"/>
      <c r="CJA290" s="105"/>
      <c r="CJB290" s="105"/>
      <c r="CJC290" s="105"/>
      <c r="CJD290" s="105"/>
      <c r="CJE290" s="105"/>
      <c r="CJF290" s="105"/>
      <c r="CJG290" s="105"/>
      <c r="CJH290" s="105"/>
      <c r="CJI290" s="105"/>
      <c r="CJJ290" s="105"/>
      <c r="CJK290" s="105"/>
      <c r="CJL290" s="105"/>
      <c r="CJM290" s="105"/>
      <c r="CJN290" s="105"/>
      <c r="CJO290" s="105"/>
      <c r="CJP290" s="105"/>
      <c r="CJQ290" s="105"/>
      <c r="CJR290" s="105"/>
      <c r="CJS290" s="105"/>
      <c r="CJT290" s="105"/>
      <c r="CJU290" s="105"/>
      <c r="CJV290" s="105"/>
      <c r="CJW290" s="105"/>
      <c r="CJX290" s="105"/>
      <c r="CJY290" s="105"/>
      <c r="CJZ290" s="105"/>
      <c r="CKA290" s="105"/>
      <c r="CKB290" s="105"/>
      <c r="CKC290" s="105"/>
      <c r="CKD290" s="105"/>
      <c r="CKE290" s="105"/>
      <c r="CKF290" s="105"/>
      <c r="CKG290" s="105"/>
      <c r="CKH290" s="105"/>
      <c r="CKI290" s="105"/>
      <c r="CKJ290" s="105"/>
      <c r="CKK290" s="105"/>
      <c r="CKL290" s="105"/>
      <c r="CKM290" s="105"/>
      <c r="CKN290" s="105"/>
      <c r="CKO290" s="105"/>
      <c r="CKP290" s="105"/>
      <c r="CKQ290" s="105"/>
      <c r="CKR290" s="105"/>
      <c r="CKS290" s="105"/>
      <c r="CKT290" s="105"/>
      <c r="CKU290" s="105"/>
      <c r="CKV290" s="105"/>
      <c r="CKW290" s="105"/>
      <c r="CKX290" s="105"/>
      <c r="CKY290" s="105"/>
      <c r="CKZ290" s="105"/>
      <c r="CLA290" s="105"/>
      <c r="CLB290" s="105"/>
      <c r="CLC290" s="105"/>
      <c r="CLD290" s="105"/>
      <c r="CLE290" s="105"/>
      <c r="CLF290" s="105"/>
      <c r="CLG290" s="105"/>
      <c r="CLH290" s="105"/>
      <c r="CLI290" s="105"/>
      <c r="CLJ290" s="105"/>
      <c r="CLK290" s="105"/>
      <c r="CLL290" s="105"/>
      <c r="CLM290" s="105"/>
      <c r="CLN290" s="105"/>
      <c r="CLO290" s="105"/>
      <c r="CLP290" s="105"/>
      <c r="CLQ290" s="105"/>
      <c r="CLR290" s="105"/>
      <c r="CLS290" s="105"/>
      <c r="CLT290" s="105"/>
      <c r="CLU290" s="105"/>
      <c r="CLV290" s="105"/>
      <c r="CLW290" s="105"/>
      <c r="CLX290" s="105"/>
      <c r="CLY290" s="105"/>
      <c r="CLZ290" s="105"/>
      <c r="CMA290" s="105"/>
      <c r="CMB290" s="105"/>
      <c r="CMC290" s="105"/>
      <c r="CMD290" s="105"/>
      <c r="CME290" s="105"/>
      <c r="CMF290" s="105"/>
      <c r="CMG290" s="105"/>
      <c r="CMH290" s="105"/>
      <c r="CMI290" s="105"/>
      <c r="CMJ290" s="105"/>
      <c r="CMK290" s="105"/>
      <c r="CML290" s="105"/>
      <c r="CMM290" s="105"/>
      <c r="CMN290" s="105"/>
      <c r="CMO290" s="105"/>
      <c r="CMP290" s="105"/>
      <c r="CMQ290" s="105"/>
      <c r="CMR290" s="105"/>
      <c r="CMS290" s="105"/>
      <c r="CMT290" s="105"/>
      <c r="CMU290" s="105"/>
      <c r="CMV290" s="105"/>
      <c r="CMW290" s="105"/>
      <c r="CMX290" s="105"/>
      <c r="CMY290" s="105"/>
      <c r="CMZ290" s="105"/>
      <c r="CNA290" s="105"/>
      <c r="CNB290" s="105"/>
      <c r="CNC290" s="105"/>
      <c r="CND290" s="105"/>
      <c r="CNE290" s="105"/>
      <c r="CNF290" s="105"/>
      <c r="CNG290" s="105"/>
      <c r="CNH290" s="105"/>
      <c r="CNI290" s="105"/>
      <c r="CNJ290" s="105"/>
      <c r="CNK290" s="105"/>
      <c r="CNL290" s="105"/>
      <c r="CNM290" s="105"/>
      <c r="CNN290" s="105"/>
      <c r="CNO290" s="105"/>
      <c r="CNP290" s="105"/>
      <c r="CNQ290" s="105"/>
      <c r="CNR290" s="105"/>
      <c r="CNS290" s="105"/>
      <c r="CNT290" s="105"/>
      <c r="CNU290" s="105"/>
      <c r="CNV290" s="105"/>
      <c r="CNW290" s="105"/>
      <c r="CNX290" s="105"/>
      <c r="CNY290" s="105"/>
      <c r="CNZ290" s="105"/>
      <c r="COA290" s="105"/>
      <c r="COB290" s="105"/>
      <c r="COC290" s="105"/>
      <c r="COD290" s="105"/>
      <c r="COE290" s="105"/>
      <c r="COF290" s="105"/>
      <c r="COG290" s="105"/>
      <c r="COH290" s="105"/>
      <c r="COI290" s="105"/>
      <c r="COJ290" s="105"/>
      <c r="COK290" s="105"/>
      <c r="COL290" s="105"/>
      <c r="COM290" s="105"/>
      <c r="CON290" s="105"/>
      <c r="COO290" s="105"/>
      <c r="COP290" s="105"/>
      <c r="COQ290" s="105"/>
      <c r="COR290" s="105"/>
      <c r="COS290" s="105"/>
      <c r="COT290" s="105"/>
      <c r="COU290" s="105"/>
      <c r="COV290" s="105"/>
      <c r="COW290" s="105"/>
      <c r="COX290" s="105"/>
      <c r="COY290" s="105"/>
      <c r="COZ290" s="105"/>
      <c r="CPA290" s="105"/>
      <c r="CPB290" s="105"/>
      <c r="CPC290" s="105"/>
      <c r="CPD290" s="105"/>
      <c r="CPE290" s="105"/>
      <c r="CPF290" s="105"/>
      <c r="CPG290" s="105"/>
      <c r="CPH290" s="105"/>
      <c r="CPI290" s="105"/>
      <c r="CPJ290" s="105"/>
      <c r="CPK290" s="105"/>
      <c r="CPL290" s="105"/>
      <c r="CPM290" s="105"/>
      <c r="CPN290" s="105"/>
      <c r="CPO290" s="105"/>
      <c r="CPP290" s="105"/>
      <c r="CPQ290" s="105"/>
      <c r="CPR290" s="105"/>
      <c r="CPS290" s="105"/>
      <c r="CPT290" s="105"/>
      <c r="CPU290" s="105"/>
      <c r="CPV290" s="105"/>
      <c r="CPW290" s="105"/>
      <c r="CPX290" s="105"/>
      <c r="CPY290" s="105"/>
      <c r="CPZ290" s="105"/>
      <c r="CQA290" s="105"/>
      <c r="CQB290" s="105"/>
      <c r="CQC290" s="105"/>
      <c r="CQD290" s="105"/>
      <c r="CQE290" s="105"/>
      <c r="CQF290" s="105"/>
      <c r="CQG290" s="105"/>
      <c r="CQH290" s="105"/>
      <c r="CQI290" s="105"/>
      <c r="CQJ290" s="105"/>
      <c r="CQK290" s="105"/>
      <c r="CQL290" s="105"/>
      <c r="CQM290" s="105"/>
      <c r="CQN290" s="105"/>
      <c r="CQO290" s="105"/>
      <c r="CQP290" s="105"/>
      <c r="CQQ290" s="105"/>
      <c r="CQR290" s="105"/>
      <c r="CQS290" s="105"/>
      <c r="CQT290" s="105"/>
      <c r="CQU290" s="105"/>
      <c r="CQV290" s="105"/>
      <c r="CQW290" s="105"/>
      <c r="CQX290" s="105"/>
      <c r="CQY290" s="105"/>
      <c r="CQZ290" s="105"/>
      <c r="CRA290" s="105"/>
      <c r="CRB290" s="105"/>
      <c r="CRC290" s="105"/>
      <c r="CRD290" s="105"/>
      <c r="CRE290" s="105"/>
      <c r="CRF290" s="105"/>
      <c r="CRG290" s="105"/>
      <c r="CRH290" s="105"/>
      <c r="CRI290" s="105"/>
      <c r="CRJ290" s="105"/>
      <c r="CRK290" s="105"/>
      <c r="CRL290" s="105"/>
      <c r="CRM290" s="105"/>
      <c r="CRN290" s="105"/>
      <c r="CRO290" s="105"/>
      <c r="CRP290" s="105"/>
      <c r="CRQ290" s="105"/>
      <c r="CRR290" s="105"/>
      <c r="CRS290" s="105"/>
      <c r="CRT290" s="105"/>
      <c r="CRU290" s="105"/>
      <c r="CRV290" s="105"/>
      <c r="CRW290" s="105"/>
      <c r="CRX290" s="105"/>
      <c r="CRY290" s="105"/>
      <c r="CRZ290" s="105"/>
      <c r="CSA290" s="105"/>
      <c r="CSB290" s="105"/>
      <c r="CSC290" s="105"/>
      <c r="CSD290" s="105"/>
      <c r="CSE290" s="105"/>
      <c r="CSF290" s="105"/>
      <c r="CSG290" s="105"/>
      <c r="CSH290" s="105"/>
      <c r="CSI290" s="105"/>
      <c r="CSJ290" s="105"/>
      <c r="CSK290" s="105"/>
      <c r="CSL290" s="105"/>
      <c r="CSM290" s="105"/>
      <c r="CSN290" s="105"/>
      <c r="CSO290" s="105"/>
      <c r="CSP290" s="105"/>
      <c r="CSQ290" s="105"/>
      <c r="CSR290" s="105"/>
      <c r="CSS290" s="105"/>
      <c r="CST290" s="105"/>
      <c r="CSU290" s="105"/>
      <c r="CSV290" s="105"/>
      <c r="CSW290" s="105"/>
      <c r="CSX290" s="105"/>
      <c r="CSY290" s="105"/>
      <c r="CSZ290" s="105"/>
      <c r="CTA290" s="105"/>
      <c r="CTB290" s="105"/>
      <c r="CTC290" s="105"/>
      <c r="CTD290" s="105"/>
      <c r="CTE290" s="105"/>
      <c r="CTF290" s="105"/>
      <c r="CTG290" s="105"/>
      <c r="CTH290" s="105"/>
      <c r="CTI290" s="105"/>
      <c r="CTJ290" s="105"/>
      <c r="CTK290" s="105"/>
      <c r="CTL290" s="105"/>
      <c r="CTM290" s="105"/>
      <c r="CTN290" s="105"/>
      <c r="CTO290" s="105"/>
      <c r="CTP290" s="105"/>
      <c r="CTQ290" s="105"/>
      <c r="CTR290" s="105"/>
      <c r="CTS290" s="105"/>
      <c r="CTT290" s="105"/>
      <c r="CTU290" s="105"/>
      <c r="CTV290" s="105"/>
      <c r="CTW290" s="105"/>
      <c r="CTX290" s="105"/>
      <c r="CTY290" s="105"/>
      <c r="CTZ290" s="105"/>
      <c r="CUA290" s="105"/>
      <c r="CUB290" s="105"/>
      <c r="CUC290" s="105"/>
      <c r="CUD290" s="105"/>
      <c r="CUE290" s="105"/>
      <c r="CUF290" s="105"/>
      <c r="CUG290" s="105"/>
      <c r="CUH290" s="105"/>
      <c r="CUI290" s="105"/>
      <c r="CUJ290" s="105"/>
      <c r="CUK290" s="105"/>
      <c r="CUL290" s="105"/>
      <c r="CUM290" s="105"/>
      <c r="CUN290" s="105"/>
      <c r="CUO290" s="105"/>
      <c r="CUP290" s="105"/>
      <c r="CUQ290" s="105"/>
      <c r="CUR290" s="105"/>
      <c r="CUS290" s="105"/>
      <c r="CUT290" s="105"/>
      <c r="CUU290" s="105"/>
      <c r="CUV290" s="105"/>
      <c r="CUW290" s="105"/>
      <c r="CUX290" s="105"/>
      <c r="CUY290" s="105"/>
      <c r="CUZ290" s="105"/>
      <c r="CVA290" s="105"/>
      <c r="CVB290" s="105"/>
      <c r="CVC290" s="105"/>
      <c r="CVD290" s="105"/>
      <c r="CVE290" s="105"/>
      <c r="CVF290" s="105"/>
      <c r="CVG290" s="105"/>
      <c r="CVH290" s="105"/>
      <c r="CVI290" s="105"/>
      <c r="CVJ290" s="105"/>
      <c r="CVK290" s="105"/>
      <c r="CVL290" s="105"/>
      <c r="CVM290" s="105"/>
      <c r="CVN290" s="105"/>
      <c r="CVO290" s="105"/>
      <c r="CVP290" s="105"/>
      <c r="CVQ290" s="105"/>
      <c r="CVR290" s="105"/>
      <c r="CVS290" s="105"/>
      <c r="CVT290" s="105"/>
      <c r="CVU290" s="105"/>
      <c r="CVV290" s="105"/>
      <c r="CVW290" s="105"/>
      <c r="CVX290" s="105"/>
      <c r="CVY290" s="105"/>
      <c r="CVZ290" s="105"/>
      <c r="CWA290" s="105"/>
      <c r="CWB290" s="105"/>
      <c r="CWC290" s="105"/>
      <c r="CWD290" s="105"/>
      <c r="CWE290" s="105"/>
      <c r="CWF290" s="105"/>
      <c r="CWG290" s="105"/>
      <c r="CWH290" s="105"/>
      <c r="CWI290" s="105"/>
      <c r="CWJ290" s="105"/>
      <c r="CWK290" s="105"/>
      <c r="CWL290" s="105"/>
      <c r="CWM290" s="105"/>
      <c r="CWN290" s="105"/>
      <c r="CWO290" s="105"/>
      <c r="CWP290" s="105"/>
      <c r="CWQ290" s="105"/>
      <c r="CWR290" s="105"/>
      <c r="CWS290" s="105"/>
      <c r="CWT290" s="105"/>
      <c r="CWU290" s="105"/>
      <c r="CWV290" s="105"/>
      <c r="CWW290" s="105"/>
      <c r="CWX290" s="105"/>
      <c r="CWY290" s="105"/>
      <c r="CWZ290" s="105"/>
      <c r="CXA290" s="105"/>
      <c r="CXB290" s="105"/>
      <c r="CXC290" s="105"/>
      <c r="CXD290" s="105"/>
      <c r="CXE290" s="105"/>
      <c r="CXF290" s="105"/>
      <c r="CXG290" s="105"/>
      <c r="CXH290" s="105"/>
      <c r="CXI290" s="105"/>
      <c r="CXJ290" s="105"/>
      <c r="CXK290" s="105"/>
      <c r="CXL290" s="105"/>
      <c r="CXM290" s="105"/>
      <c r="CXN290" s="105"/>
      <c r="CXO290" s="105"/>
      <c r="CXP290" s="105"/>
      <c r="CXQ290" s="105"/>
      <c r="CXR290" s="105"/>
      <c r="CXS290" s="105"/>
      <c r="CXT290" s="105"/>
      <c r="CXU290" s="105"/>
      <c r="CXV290" s="105"/>
      <c r="CXW290" s="105"/>
      <c r="CXX290" s="105"/>
      <c r="CXY290" s="105"/>
      <c r="CXZ290" s="105"/>
      <c r="CYA290" s="105"/>
      <c r="CYB290" s="105"/>
      <c r="CYC290" s="105"/>
      <c r="CYD290" s="105"/>
      <c r="CYE290" s="105"/>
      <c r="CYF290" s="105"/>
      <c r="CYG290" s="105"/>
      <c r="CYH290" s="105"/>
      <c r="CYI290" s="105"/>
      <c r="CYJ290" s="105"/>
      <c r="CYK290" s="105"/>
      <c r="CYL290" s="105"/>
      <c r="CYM290" s="105"/>
      <c r="CYN290" s="105"/>
      <c r="CYO290" s="105"/>
      <c r="CYP290" s="105"/>
      <c r="CYQ290" s="105"/>
      <c r="CYR290" s="105"/>
      <c r="CYS290" s="105"/>
      <c r="CYT290" s="105"/>
      <c r="CYU290" s="105"/>
      <c r="CYV290" s="105"/>
      <c r="CYW290" s="105"/>
      <c r="CYX290" s="105"/>
      <c r="CYY290" s="105"/>
      <c r="CYZ290" s="105"/>
      <c r="CZA290" s="105"/>
      <c r="CZB290" s="105"/>
      <c r="CZC290" s="105"/>
      <c r="CZD290" s="105"/>
      <c r="CZE290" s="105"/>
      <c r="CZF290" s="105"/>
      <c r="CZG290" s="105"/>
      <c r="CZH290" s="105"/>
      <c r="CZI290" s="105"/>
      <c r="CZJ290" s="105"/>
      <c r="CZK290" s="105"/>
      <c r="CZL290" s="105"/>
      <c r="CZM290" s="105"/>
      <c r="CZN290" s="105"/>
      <c r="CZO290" s="105"/>
      <c r="CZP290" s="105"/>
      <c r="CZQ290" s="105"/>
      <c r="CZR290" s="105"/>
      <c r="CZS290" s="105"/>
      <c r="CZT290" s="105"/>
      <c r="CZU290" s="105"/>
      <c r="CZV290" s="105"/>
      <c r="CZW290" s="105"/>
      <c r="CZX290" s="105"/>
      <c r="CZY290" s="105"/>
      <c r="CZZ290" s="105"/>
      <c r="DAA290" s="105"/>
      <c r="DAB290" s="105"/>
      <c r="DAC290" s="105"/>
      <c r="DAD290" s="105"/>
      <c r="DAE290" s="105"/>
      <c r="DAF290" s="105"/>
      <c r="DAG290" s="105"/>
      <c r="DAH290" s="105"/>
      <c r="DAI290" s="105"/>
      <c r="DAJ290" s="105"/>
      <c r="DAK290" s="105"/>
      <c r="DAL290" s="105"/>
      <c r="DAM290" s="105"/>
      <c r="DAN290" s="105"/>
      <c r="DAO290" s="105"/>
      <c r="DAP290" s="105"/>
      <c r="DAQ290" s="105"/>
      <c r="DAR290" s="105"/>
      <c r="DAS290" s="105"/>
      <c r="DAT290" s="105"/>
      <c r="DAU290" s="105"/>
      <c r="DAV290" s="105"/>
      <c r="DAW290" s="105"/>
      <c r="DAX290" s="105"/>
      <c r="DAY290" s="105"/>
      <c r="DAZ290" s="105"/>
      <c r="DBA290" s="105"/>
      <c r="DBB290" s="105"/>
      <c r="DBC290" s="105"/>
      <c r="DBD290" s="105"/>
      <c r="DBE290" s="105"/>
      <c r="DBF290" s="105"/>
      <c r="DBG290" s="105"/>
      <c r="DBH290" s="105"/>
      <c r="DBI290" s="105"/>
      <c r="DBJ290" s="105"/>
      <c r="DBK290" s="105"/>
      <c r="DBL290" s="105"/>
      <c r="DBM290" s="105"/>
      <c r="DBN290" s="105"/>
      <c r="DBO290" s="105"/>
      <c r="DBP290" s="105"/>
      <c r="DBQ290" s="105"/>
      <c r="DBR290" s="105"/>
      <c r="DBS290" s="105"/>
      <c r="DBT290" s="105"/>
      <c r="DBU290" s="105"/>
      <c r="DBV290" s="105"/>
      <c r="DBW290" s="105"/>
      <c r="DBX290" s="105"/>
      <c r="DBY290" s="105"/>
      <c r="DBZ290" s="105"/>
      <c r="DCA290" s="105"/>
      <c r="DCB290" s="105"/>
      <c r="DCC290" s="105"/>
      <c r="DCD290" s="105"/>
      <c r="DCE290" s="105"/>
      <c r="DCF290" s="105"/>
      <c r="DCG290" s="105"/>
      <c r="DCH290" s="105"/>
      <c r="DCI290" s="105"/>
      <c r="DCJ290" s="105"/>
      <c r="DCK290" s="105"/>
      <c r="DCL290" s="105"/>
      <c r="DCM290" s="105"/>
      <c r="DCN290" s="105"/>
      <c r="DCO290" s="105"/>
      <c r="DCP290" s="105"/>
      <c r="DCQ290" s="105"/>
      <c r="DCR290" s="105"/>
      <c r="DCS290" s="105"/>
      <c r="DCT290" s="105"/>
      <c r="DCU290" s="105"/>
      <c r="DCV290" s="105"/>
      <c r="DCW290" s="105"/>
      <c r="DCX290" s="105"/>
      <c r="DCY290" s="105"/>
      <c r="DCZ290" s="105"/>
      <c r="DDA290" s="105"/>
      <c r="DDB290" s="105"/>
      <c r="DDC290" s="105"/>
      <c r="DDD290" s="105"/>
      <c r="DDE290" s="105"/>
      <c r="DDF290" s="105"/>
      <c r="DDG290" s="105"/>
      <c r="DDH290" s="105"/>
      <c r="DDI290" s="105"/>
      <c r="DDJ290" s="105"/>
      <c r="DDK290" s="105"/>
      <c r="DDL290" s="105"/>
      <c r="DDM290" s="105"/>
      <c r="DDN290" s="105"/>
      <c r="DDO290" s="105"/>
      <c r="DDP290" s="105"/>
      <c r="DDQ290" s="105"/>
      <c r="DDR290" s="105"/>
      <c r="DDS290" s="105"/>
      <c r="DDT290" s="105"/>
      <c r="DDU290" s="105"/>
      <c r="DDV290" s="105"/>
      <c r="DDW290" s="105"/>
      <c r="DDX290" s="105"/>
      <c r="DDY290" s="105"/>
      <c r="DDZ290" s="105"/>
      <c r="DEA290" s="105"/>
      <c r="DEB290" s="105"/>
      <c r="DEC290" s="105"/>
      <c r="DED290" s="105"/>
      <c r="DEE290" s="105"/>
      <c r="DEF290" s="105"/>
      <c r="DEG290" s="105"/>
      <c r="DEH290" s="105"/>
      <c r="DEI290" s="105"/>
      <c r="DEJ290" s="105"/>
      <c r="DEK290" s="105"/>
      <c r="DEL290" s="105"/>
      <c r="DEM290" s="105"/>
      <c r="DEN290" s="105"/>
      <c r="DEO290" s="105"/>
      <c r="DEP290" s="105"/>
      <c r="DEQ290" s="105"/>
      <c r="DER290" s="105"/>
      <c r="DES290" s="105"/>
      <c r="DET290" s="105"/>
      <c r="DEU290" s="105"/>
      <c r="DEV290" s="105"/>
      <c r="DEW290" s="105"/>
      <c r="DEX290" s="105"/>
      <c r="DEY290" s="105"/>
      <c r="DEZ290" s="105"/>
      <c r="DFA290" s="105"/>
      <c r="DFB290" s="105"/>
      <c r="DFC290" s="105"/>
      <c r="DFD290" s="105"/>
      <c r="DFE290" s="105"/>
      <c r="DFF290" s="105"/>
      <c r="DFG290" s="105"/>
      <c r="DFH290" s="105"/>
      <c r="DFI290" s="105"/>
      <c r="DFJ290" s="105"/>
      <c r="DFK290" s="105"/>
      <c r="DFL290" s="105"/>
      <c r="DFM290" s="105"/>
      <c r="DFN290" s="105"/>
      <c r="DFO290" s="105"/>
      <c r="DFP290" s="105"/>
      <c r="DFQ290" s="105"/>
      <c r="DFR290" s="105"/>
      <c r="DFS290" s="105"/>
      <c r="DFT290" s="105"/>
      <c r="DFU290" s="105"/>
      <c r="DFV290" s="105"/>
      <c r="DFW290" s="105"/>
      <c r="DFX290" s="105"/>
      <c r="DFY290" s="105"/>
      <c r="DFZ290" s="105"/>
      <c r="DGA290" s="105"/>
      <c r="DGB290" s="105"/>
      <c r="DGC290" s="105"/>
      <c r="DGD290" s="105"/>
      <c r="DGE290" s="105"/>
      <c r="DGF290" s="105"/>
      <c r="DGG290" s="105"/>
      <c r="DGH290" s="105"/>
      <c r="DGI290" s="105"/>
      <c r="DGJ290" s="105"/>
      <c r="DGK290" s="105"/>
      <c r="DGL290" s="105"/>
      <c r="DGM290" s="105"/>
      <c r="DGN290" s="105"/>
      <c r="DGO290" s="105"/>
      <c r="DGP290" s="105"/>
      <c r="DGQ290" s="105"/>
      <c r="DGR290" s="105"/>
      <c r="DGS290" s="105"/>
      <c r="DGT290" s="105"/>
      <c r="DGU290" s="105"/>
      <c r="DGV290" s="105"/>
      <c r="DGW290" s="105"/>
      <c r="DGX290" s="105"/>
      <c r="DGY290" s="105"/>
      <c r="DGZ290" s="105"/>
      <c r="DHA290" s="105"/>
      <c r="DHB290" s="105"/>
      <c r="DHC290" s="105"/>
      <c r="DHD290" s="105"/>
      <c r="DHE290" s="105"/>
      <c r="DHF290" s="105"/>
      <c r="DHG290" s="105"/>
      <c r="DHH290" s="105"/>
      <c r="DHI290" s="105"/>
      <c r="DHJ290" s="105"/>
      <c r="DHK290" s="105"/>
      <c r="DHL290" s="105"/>
      <c r="DHM290" s="105"/>
      <c r="DHN290" s="105"/>
      <c r="DHO290" s="105"/>
      <c r="DHP290" s="105"/>
      <c r="DHQ290" s="105"/>
      <c r="DHR290" s="105"/>
      <c r="DHS290" s="105"/>
      <c r="DHT290" s="105"/>
      <c r="DHU290" s="105"/>
      <c r="DHV290" s="105"/>
      <c r="DHW290" s="105"/>
      <c r="DHX290" s="105"/>
      <c r="DHY290" s="105"/>
      <c r="DHZ290" s="105"/>
      <c r="DIA290" s="105"/>
      <c r="DIB290" s="105"/>
      <c r="DIC290" s="105"/>
      <c r="DID290" s="105"/>
      <c r="DIE290" s="105"/>
      <c r="DIF290" s="105"/>
      <c r="DIG290" s="105"/>
      <c r="DIH290" s="105"/>
      <c r="DII290" s="105"/>
      <c r="DIJ290" s="105"/>
      <c r="DIK290" s="105"/>
      <c r="DIL290" s="105"/>
      <c r="DIM290" s="105"/>
      <c r="DIN290" s="105"/>
      <c r="DIO290" s="105"/>
      <c r="DIP290" s="105"/>
      <c r="DIQ290" s="105"/>
      <c r="DIR290" s="105"/>
      <c r="DIS290" s="105"/>
      <c r="DIT290" s="105"/>
      <c r="DIU290" s="105"/>
      <c r="DIV290" s="105"/>
      <c r="DIW290" s="105"/>
      <c r="DIX290" s="105"/>
      <c r="DIY290" s="105"/>
      <c r="DIZ290" s="105"/>
      <c r="DJA290" s="105"/>
      <c r="DJB290" s="105"/>
      <c r="DJC290" s="105"/>
      <c r="DJD290" s="105"/>
      <c r="DJE290" s="105"/>
      <c r="DJF290" s="105"/>
      <c r="DJG290" s="105"/>
      <c r="DJH290" s="105"/>
      <c r="DJI290" s="105"/>
      <c r="DJJ290" s="105"/>
      <c r="DJK290" s="105"/>
      <c r="DJL290" s="105"/>
      <c r="DJM290" s="105"/>
      <c r="DJN290" s="105"/>
      <c r="DJO290" s="105"/>
      <c r="DJP290" s="105"/>
      <c r="DJQ290" s="105"/>
      <c r="DJR290" s="105"/>
      <c r="DJS290" s="105"/>
      <c r="DJT290" s="105"/>
      <c r="DJU290" s="105"/>
      <c r="DJV290" s="105"/>
      <c r="DJW290" s="105"/>
      <c r="DJX290" s="105"/>
      <c r="DJY290" s="105"/>
      <c r="DJZ290" s="105"/>
      <c r="DKA290" s="105"/>
      <c r="DKB290" s="105"/>
      <c r="DKC290" s="105"/>
      <c r="DKD290" s="105"/>
      <c r="DKE290" s="105"/>
      <c r="DKF290" s="105"/>
      <c r="DKG290" s="105"/>
      <c r="DKH290" s="105"/>
      <c r="DKI290" s="105"/>
      <c r="DKJ290" s="105"/>
      <c r="DKK290" s="105"/>
      <c r="DKL290" s="105"/>
      <c r="DKM290" s="105"/>
      <c r="DKN290" s="105"/>
      <c r="DKO290" s="105"/>
      <c r="DKP290" s="105"/>
      <c r="DKQ290" s="105"/>
      <c r="DKR290" s="105"/>
      <c r="DKS290" s="105"/>
      <c r="DKT290" s="105"/>
      <c r="DKU290" s="105"/>
      <c r="DKV290" s="105"/>
      <c r="DKW290" s="105"/>
      <c r="DKX290" s="105"/>
      <c r="DKY290" s="105"/>
      <c r="DKZ290" s="105"/>
      <c r="DLA290" s="105"/>
      <c r="DLB290" s="105"/>
      <c r="DLC290" s="105"/>
      <c r="DLD290" s="105"/>
      <c r="DLE290" s="105"/>
      <c r="DLF290" s="105"/>
      <c r="DLG290" s="105"/>
      <c r="DLH290" s="105"/>
      <c r="DLI290" s="105"/>
      <c r="DLJ290" s="105"/>
      <c r="DLK290" s="105"/>
      <c r="DLL290" s="105"/>
      <c r="DLM290" s="105"/>
      <c r="DLN290" s="105"/>
      <c r="DLO290" s="105"/>
      <c r="DLP290" s="105"/>
      <c r="DLQ290" s="105"/>
      <c r="DLR290" s="105"/>
      <c r="DLS290" s="105"/>
      <c r="DLT290" s="105"/>
      <c r="DLU290" s="105"/>
      <c r="DLV290" s="105"/>
      <c r="DLW290" s="105"/>
      <c r="DLX290" s="105"/>
      <c r="DLY290" s="105"/>
      <c r="DLZ290" s="105"/>
      <c r="DMA290" s="105"/>
      <c r="DMB290" s="105"/>
      <c r="DMC290" s="105"/>
      <c r="DMD290" s="105"/>
      <c r="DME290" s="105"/>
      <c r="DMF290" s="105"/>
      <c r="DMG290" s="105"/>
      <c r="DMH290" s="105"/>
      <c r="DMI290" s="105"/>
      <c r="DMJ290" s="105"/>
      <c r="DMK290" s="105"/>
      <c r="DML290" s="105"/>
      <c r="DMM290" s="105"/>
      <c r="DMN290" s="105"/>
      <c r="DMO290" s="105"/>
      <c r="DMP290" s="105"/>
      <c r="DMQ290" s="105"/>
      <c r="DMR290" s="105"/>
      <c r="DMS290" s="105"/>
      <c r="DMT290" s="105"/>
      <c r="DMU290" s="105"/>
      <c r="DMV290" s="105"/>
      <c r="DMW290" s="105"/>
      <c r="DMX290" s="105"/>
      <c r="DMY290" s="105"/>
      <c r="DMZ290" s="105"/>
      <c r="DNA290" s="105"/>
      <c r="DNB290" s="105"/>
      <c r="DNC290" s="105"/>
      <c r="DND290" s="105"/>
      <c r="DNE290" s="105"/>
      <c r="DNF290" s="105"/>
      <c r="DNG290" s="105"/>
      <c r="DNH290" s="105"/>
      <c r="DNI290" s="105"/>
      <c r="DNJ290" s="105"/>
      <c r="DNK290" s="105"/>
      <c r="DNL290" s="105"/>
      <c r="DNM290" s="105"/>
      <c r="DNN290" s="105"/>
      <c r="DNO290" s="105"/>
      <c r="DNP290" s="105"/>
      <c r="DNQ290" s="105"/>
      <c r="DNR290" s="105"/>
      <c r="DNS290" s="105"/>
      <c r="DNT290" s="105"/>
      <c r="DNU290" s="105"/>
      <c r="DNV290" s="105"/>
      <c r="DNW290" s="105"/>
      <c r="DNX290" s="105"/>
      <c r="DNY290" s="105"/>
      <c r="DNZ290" s="105"/>
      <c r="DOA290" s="105"/>
      <c r="DOB290" s="105"/>
      <c r="DOC290" s="105"/>
      <c r="DOD290" s="105"/>
      <c r="DOE290" s="105"/>
      <c r="DOF290" s="105"/>
      <c r="DOG290" s="105"/>
      <c r="DOH290" s="105"/>
      <c r="DOI290" s="105"/>
      <c r="DOJ290" s="105"/>
      <c r="DOK290" s="105"/>
      <c r="DOL290" s="105"/>
      <c r="DOM290" s="105"/>
      <c r="DON290" s="105"/>
      <c r="DOO290" s="105"/>
      <c r="DOP290" s="105"/>
      <c r="DOQ290" s="105"/>
      <c r="DOR290" s="105"/>
      <c r="DOS290" s="105"/>
      <c r="DOT290" s="105"/>
      <c r="DOU290" s="105"/>
      <c r="DOV290" s="105"/>
      <c r="DOW290" s="105"/>
      <c r="DOX290" s="105"/>
      <c r="DOY290" s="105"/>
      <c r="DOZ290" s="105"/>
      <c r="DPA290" s="105"/>
      <c r="DPB290" s="105"/>
      <c r="DPC290" s="105"/>
      <c r="DPD290" s="105"/>
      <c r="DPE290" s="105"/>
      <c r="DPF290" s="105"/>
      <c r="DPG290" s="105"/>
      <c r="DPH290" s="105"/>
      <c r="DPI290" s="105"/>
      <c r="DPJ290" s="105"/>
      <c r="DPK290" s="105"/>
      <c r="DPL290" s="105"/>
      <c r="DPM290" s="105"/>
      <c r="DPN290" s="105"/>
      <c r="DPO290" s="105"/>
      <c r="DPP290" s="105"/>
      <c r="DPQ290" s="105"/>
      <c r="DPR290" s="105"/>
      <c r="DPS290" s="105"/>
      <c r="DPT290" s="105"/>
      <c r="DPU290" s="105"/>
      <c r="DPV290" s="105"/>
      <c r="DPW290" s="105"/>
      <c r="DPX290" s="105"/>
      <c r="DPY290" s="105"/>
      <c r="DPZ290" s="105"/>
      <c r="DQA290" s="105"/>
      <c r="DQB290" s="105"/>
      <c r="DQC290" s="105"/>
      <c r="DQD290" s="105"/>
      <c r="DQE290" s="105"/>
      <c r="DQF290" s="105"/>
      <c r="DQG290" s="105"/>
      <c r="DQH290" s="105"/>
      <c r="DQI290" s="105"/>
      <c r="DQJ290" s="105"/>
      <c r="DQK290" s="105"/>
      <c r="DQL290" s="105"/>
      <c r="DQM290" s="105"/>
      <c r="DQN290" s="105"/>
      <c r="DQO290" s="105"/>
      <c r="DQP290" s="105"/>
      <c r="DQQ290" s="105"/>
      <c r="DQR290" s="105"/>
      <c r="DQS290" s="105"/>
      <c r="DQT290" s="105"/>
      <c r="DQU290" s="105"/>
      <c r="DQV290" s="105"/>
      <c r="DQW290" s="105"/>
      <c r="DQX290" s="105"/>
      <c r="DQY290" s="105"/>
      <c r="DQZ290" s="105"/>
      <c r="DRA290" s="105"/>
      <c r="DRB290" s="105"/>
      <c r="DRC290" s="105"/>
      <c r="DRD290" s="105"/>
      <c r="DRE290" s="105"/>
      <c r="DRF290" s="105"/>
      <c r="DRG290" s="105"/>
      <c r="DRH290" s="105"/>
      <c r="DRI290" s="105"/>
      <c r="DRJ290" s="105"/>
      <c r="DRK290" s="105"/>
      <c r="DRL290" s="105"/>
      <c r="DRM290" s="105"/>
      <c r="DRN290" s="105"/>
      <c r="DRO290" s="105"/>
      <c r="DRP290" s="105"/>
      <c r="DRQ290" s="105"/>
      <c r="DRR290" s="105"/>
      <c r="DRS290" s="105"/>
      <c r="DRT290" s="105"/>
      <c r="DRU290" s="105"/>
      <c r="DRV290" s="105"/>
      <c r="DRW290" s="105"/>
      <c r="DRX290" s="105"/>
      <c r="DRY290" s="105"/>
      <c r="DRZ290" s="105"/>
      <c r="DSA290" s="105"/>
      <c r="DSB290" s="105"/>
      <c r="DSC290" s="105"/>
      <c r="DSD290" s="105"/>
      <c r="DSE290" s="105"/>
      <c r="DSF290" s="105"/>
      <c r="DSG290" s="105"/>
      <c r="DSH290" s="105"/>
      <c r="DSI290" s="105"/>
      <c r="DSJ290" s="105"/>
      <c r="DSK290" s="105"/>
      <c r="DSL290" s="105"/>
      <c r="DSM290" s="105"/>
      <c r="DSN290" s="105"/>
      <c r="DSO290" s="105"/>
      <c r="DSP290" s="105"/>
      <c r="DSQ290" s="105"/>
      <c r="DSR290" s="105"/>
      <c r="DSS290" s="105"/>
      <c r="DST290" s="105"/>
      <c r="DSU290" s="105"/>
      <c r="DSV290" s="105"/>
      <c r="DSW290" s="105"/>
      <c r="DSX290" s="105"/>
      <c r="DSY290" s="105"/>
      <c r="DSZ290" s="105"/>
      <c r="DTA290" s="105"/>
      <c r="DTB290" s="105"/>
      <c r="DTC290" s="105"/>
      <c r="DTD290" s="105"/>
      <c r="DTE290" s="105"/>
      <c r="DTF290" s="105"/>
      <c r="DTG290" s="105"/>
      <c r="DTH290" s="105"/>
      <c r="DTI290" s="105"/>
      <c r="DTJ290" s="105"/>
      <c r="DTK290" s="105"/>
      <c r="DTL290" s="105"/>
      <c r="DTM290" s="105"/>
      <c r="DTN290" s="105"/>
      <c r="DTO290" s="105"/>
      <c r="DTP290" s="105"/>
      <c r="DTQ290" s="105"/>
      <c r="DTR290" s="105"/>
      <c r="DTS290" s="105"/>
      <c r="DTT290" s="105"/>
      <c r="DTU290" s="105"/>
      <c r="DTV290" s="105"/>
      <c r="DTW290" s="105"/>
      <c r="DTX290" s="105"/>
      <c r="DTY290" s="105"/>
      <c r="DTZ290" s="105"/>
      <c r="DUA290" s="105"/>
      <c r="DUB290" s="105"/>
      <c r="DUC290" s="105"/>
      <c r="DUD290" s="105"/>
      <c r="DUE290" s="105"/>
      <c r="DUF290" s="105"/>
      <c r="DUG290" s="105"/>
      <c r="DUH290" s="105"/>
      <c r="DUI290" s="105"/>
      <c r="DUJ290" s="105"/>
      <c r="DUK290" s="105"/>
      <c r="DUL290" s="105"/>
      <c r="DUM290" s="105"/>
      <c r="DUN290" s="105"/>
      <c r="DUO290" s="105"/>
      <c r="DUP290" s="105"/>
      <c r="DUQ290" s="105"/>
      <c r="DUR290" s="105"/>
      <c r="DUS290" s="105"/>
      <c r="DUT290" s="105"/>
      <c r="DUU290" s="105"/>
      <c r="DUV290" s="105"/>
      <c r="DUW290" s="105"/>
      <c r="DUX290" s="105"/>
      <c r="DUY290" s="105"/>
      <c r="DUZ290" s="105"/>
      <c r="DVA290" s="105"/>
      <c r="DVB290" s="105"/>
      <c r="DVC290" s="105"/>
      <c r="DVD290" s="105"/>
      <c r="DVE290" s="105"/>
      <c r="DVF290" s="105"/>
      <c r="DVG290" s="105"/>
      <c r="DVH290" s="105"/>
      <c r="DVI290" s="105"/>
      <c r="DVJ290" s="105"/>
      <c r="DVK290" s="105"/>
      <c r="DVL290" s="105"/>
      <c r="DVM290" s="105"/>
      <c r="DVN290" s="105"/>
      <c r="DVO290" s="105"/>
      <c r="DVP290" s="105"/>
      <c r="DVQ290" s="105"/>
      <c r="DVR290" s="105"/>
      <c r="DVS290" s="105"/>
      <c r="DVT290" s="105"/>
      <c r="DVU290" s="105"/>
      <c r="DVV290" s="105"/>
      <c r="DVW290" s="105"/>
      <c r="DVX290" s="105"/>
      <c r="DVY290" s="105"/>
      <c r="DVZ290" s="105"/>
      <c r="DWA290" s="105"/>
      <c r="DWB290" s="105"/>
      <c r="DWC290" s="105"/>
      <c r="DWD290" s="105"/>
      <c r="DWE290" s="105"/>
      <c r="DWF290" s="105"/>
      <c r="DWG290" s="105"/>
      <c r="DWH290" s="105"/>
      <c r="DWI290" s="105"/>
      <c r="DWJ290" s="105"/>
      <c r="DWK290" s="105"/>
      <c r="DWL290" s="105"/>
      <c r="DWM290" s="105"/>
      <c r="DWN290" s="105"/>
      <c r="DWO290" s="105"/>
      <c r="DWP290" s="105"/>
      <c r="DWQ290" s="105"/>
      <c r="DWR290" s="105"/>
      <c r="DWS290" s="105"/>
      <c r="DWT290" s="105"/>
      <c r="DWU290" s="105"/>
      <c r="DWV290" s="105"/>
      <c r="DWW290" s="105"/>
      <c r="DWX290" s="105"/>
      <c r="DWY290" s="105"/>
      <c r="DWZ290" s="105"/>
      <c r="DXA290" s="105"/>
      <c r="DXB290" s="105"/>
      <c r="DXC290" s="105"/>
      <c r="DXD290" s="105"/>
      <c r="DXE290" s="105"/>
      <c r="DXF290" s="105"/>
      <c r="DXG290" s="105"/>
      <c r="DXH290" s="105"/>
      <c r="DXI290" s="105"/>
      <c r="DXJ290" s="105"/>
      <c r="DXK290" s="105"/>
      <c r="DXL290" s="105"/>
      <c r="DXM290" s="105"/>
      <c r="DXN290" s="105"/>
      <c r="DXO290" s="105"/>
      <c r="DXP290" s="105"/>
      <c r="DXQ290" s="105"/>
      <c r="DXR290" s="105"/>
      <c r="DXS290" s="105"/>
      <c r="DXT290" s="105"/>
      <c r="DXU290" s="105"/>
      <c r="DXV290" s="105"/>
      <c r="DXW290" s="105"/>
      <c r="DXX290" s="105"/>
      <c r="DXY290" s="105"/>
      <c r="DXZ290" s="105"/>
      <c r="DYA290" s="105"/>
      <c r="DYB290" s="105"/>
      <c r="DYC290" s="105"/>
      <c r="DYD290" s="105"/>
      <c r="DYE290" s="105"/>
      <c r="DYF290" s="105"/>
      <c r="DYG290" s="105"/>
      <c r="DYH290" s="105"/>
      <c r="DYI290" s="105"/>
      <c r="DYJ290" s="105"/>
      <c r="DYK290" s="105"/>
      <c r="DYL290" s="105"/>
      <c r="DYM290" s="105"/>
      <c r="DYN290" s="105"/>
      <c r="DYO290" s="105"/>
      <c r="DYP290" s="105"/>
      <c r="DYQ290" s="105"/>
      <c r="DYR290" s="105"/>
      <c r="DYS290" s="105"/>
      <c r="DYT290" s="105"/>
      <c r="DYU290" s="105"/>
      <c r="DYV290" s="105"/>
      <c r="DYW290" s="105"/>
      <c r="DYX290" s="105"/>
      <c r="DYY290" s="105"/>
      <c r="DYZ290" s="105"/>
      <c r="DZA290" s="105"/>
      <c r="DZB290" s="105"/>
      <c r="DZC290" s="105"/>
      <c r="DZD290" s="105"/>
      <c r="DZE290" s="105"/>
      <c r="DZF290" s="105"/>
      <c r="DZG290" s="105"/>
      <c r="DZH290" s="105"/>
      <c r="DZI290" s="105"/>
      <c r="DZJ290" s="105"/>
      <c r="DZK290" s="105"/>
      <c r="DZL290" s="105"/>
      <c r="DZM290" s="105"/>
      <c r="DZN290" s="105"/>
      <c r="DZO290" s="105"/>
      <c r="DZP290" s="105"/>
      <c r="DZQ290" s="105"/>
      <c r="DZR290" s="105"/>
      <c r="DZS290" s="105"/>
      <c r="DZT290" s="105"/>
      <c r="DZU290" s="105"/>
      <c r="DZV290" s="105"/>
      <c r="DZW290" s="105"/>
      <c r="DZX290" s="105"/>
      <c r="DZY290" s="105"/>
      <c r="DZZ290" s="105"/>
      <c r="EAA290" s="105"/>
      <c r="EAB290" s="105"/>
      <c r="EAC290" s="105"/>
      <c r="EAD290" s="105"/>
      <c r="EAE290" s="105"/>
      <c r="EAF290" s="105"/>
      <c r="EAG290" s="105"/>
      <c r="EAH290" s="105"/>
      <c r="EAI290" s="105"/>
      <c r="EAJ290" s="105"/>
      <c r="EAK290" s="105"/>
      <c r="EAL290" s="105"/>
      <c r="EAM290" s="105"/>
      <c r="EAN290" s="105"/>
      <c r="EAO290" s="105"/>
      <c r="EAP290" s="105"/>
      <c r="EAQ290" s="105"/>
      <c r="EAR290" s="105"/>
      <c r="EAS290" s="105"/>
      <c r="EAT290" s="105"/>
      <c r="EAU290" s="105"/>
      <c r="EAV290" s="105"/>
      <c r="EAW290" s="105"/>
      <c r="EAX290" s="105"/>
      <c r="EAY290" s="105"/>
      <c r="EAZ290" s="105"/>
      <c r="EBA290" s="105"/>
      <c r="EBB290" s="105"/>
      <c r="EBC290" s="105"/>
      <c r="EBD290" s="105"/>
      <c r="EBE290" s="105"/>
      <c r="EBF290" s="105"/>
      <c r="EBG290" s="105"/>
      <c r="EBH290" s="105"/>
      <c r="EBI290" s="105"/>
      <c r="EBJ290" s="105"/>
      <c r="EBK290" s="105"/>
      <c r="EBL290" s="105"/>
      <c r="EBM290" s="105"/>
      <c r="EBN290" s="105"/>
      <c r="EBO290" s="105"/>
      <c r="EBP290" s="105"/>
      <c r="EBQ290" s="105"/>
      <c r="EBR290" s="105"/>
      <c r="EBS290" s="105"/>
      <c r="EBT290" s="105"/>
      <c r="EBU290" s="105"/>
      <c r="EBV290" s="105"/>
      <c r="EBW290" s="105"/>
      <c r="EBX290" s="105"/>
      <c r="EBY290" s="105"/>
      <c r="EBZ290" s="105"/>
      <c r="ECA290" s="105"/>
      <c r="ECB290" s="105"/>
      <c r="ECC290" s="105"/>
      <c r="ECD290" s="105"/>
      <c r="ECE290" s="105"/>
      <c r="ECF290" s="105"/>
      <c r="ECG290" s="105"/>
      <c r="ECH290" s="105"/>
      <c r="ECI290" s="105"/>
      <c r="ECJ290" s="105"/>
      <c r="ECK290" s="105"/>
      <c r="ECL290" s="105"/>
      <c r="ECM290" s="105"/>
      <c r="ECN290" s="105"/>
      <c r="ECO290" s="105"/>
      <c r="ECP290" s="105"/>
      <c r="ECQ290" s="105"/>
      <c r="ECR290" s="105"/>
      <c r="ECS290" s="105"/>
      <c r="ECT290" s="105"/>
      <c r="ECU290" s="105"/>
      <c r="ECV290" s="105"/>
      <c r="ECW290" s="105"/>
      <c r="ECX290" s="105"/>
      <c r="ECY290" s="105"/>
      <c r="ECZ290" s="105"/>
      <c r="EDA290" s="105"/>
      <c r="EDB290" s="105"/>
      <c r="EDC290" s="105"/>
      <c r="EDD290" s="105"/>
      <c r="EDE290" s="105"/>
      <c r="EDF290" s="105"/>
      <c r="EDG290" s="105"/>
      <c r="EDH290" s="105"/>
      <c r="EDI290" s="105"/>
      <c r="EDJ290" s="105"/>
      <c r="EDK290" s="105"/>
      <c r="EDL290" s="105"/>
      <c r="EDM290" s="105"/>
      <c r="EDN290" s="105"/>
      <c r="EDO290" s="105"/>
      <c r="EDP290" s="105"/>
      <c r="EDQ290" s="105"/>
      <c r="EDR290" s="105"/>
      <c r="EDS290" s="105"/>
      <c r="EDT290" s="105"/>
      <c r="EDU290" s="105"/>
      <c r="EDV290" s="105"/>
      <c r="EDW290" s="105"/>
      <c r="EDX290" s="105"/>
      <c r="EDY290" s="105"/>
      <c r="EDZ290" s="105"/>
      <c r="EEA290" s="105"/>
      <c r="EEB290" s="105"/>
      <c r="EEC290" s="105"/>
      <c r="EED290" s="105"/>
      <c r="EEE290" s="105"/>
      <c r="EEF290" s="105"/>
      <c r="EEG290" s="105"/>
      <c r="EEH290" s="105"/>
      <c r="EEI290" s="105"/>
      <c r="EEJ290" s="105"/>
      <c r="EEK290" s="105"/>
      <c r="EEL290" s="105"/>
      <c r="EEM290" s="105"/>
      <c r="EEN290" s="105"/>
      <c r="EEO290" s="105"/>
      <c r="EEP290" s="105"/>
      <c r="EEQ290" s="105"/>
      <c r="EER290" s="105"/>
      <c r="EES290" s="105"/>
      <c r="EET290" s="105"/>
      <c r="EEU290" s="105"/>
      <c r="EEV290" s="105"/>
      <c r="EEW290" s="105"/>
      <c r="EEX290" s="105"/>
      <c r="EEY290" s="105"/>
      <c r="EEZ290" s="105"/>
      <c r="EFA290" s="105"/>
      <c r="EFB290" s="105"/>
      <c r="EFC290" s="105"/>
      <c r="EFD290" s="105"/>
      <c r="EFE290" s="105"/>
      <c r="EFF290" s="105"/>
      <c r="EFG290" s="105"/>
      <c r="EFH290" s="105"/>
      <c r="EFI290" s="105"/>
      <c r="EFJ290" s="105"/>
      <c r="EFK290" s="105"/>
      <c r="EFL290" s="105"/>
      <c r="EFM290" s="105"/>
      <c r="EFN290" s="105"/>
      <c r="EFO290" s="105"/>
      <c r="EFP290" s="105"/>
      <c r="EFQ290" s="105"/>
      <c r="EFR290" s="105"/>
      <c r="EFS290" s="105"/>
      <c r="EFT290" s="105"/>
      <c r="EFU290" s="105"/>
      <c r="EFV290" s="105"/>
      <c r="EFW290" s="105"/>
      <c r="EFX290" s="105"/>
      <c r="EFY290" s="105"/>
      <c r="EFZ290" s="105"/>
      <c r="EGA290" s="105"/>
      <c r="EGB290" s="105"/>
      <c r="EGC290" s="105"/>
      <c r="EGD290" s="105"/>
      <c r="EGE290" s="105"/>
      <c r="EGF290" s="105"/>
      <c r="EGG290" s="105"/>
      <c r="EGH290" s="105"/>
      <c r="EGI290" s="105"/>
      <c r="EGJ290" s="105"/>
      <c r="EGK290" s="105"/>
      <c r="EGL290" s="105"/>
      <c r="EGM290" s="105"/>
      <c r="EGN290" s="105"/>
      <c r="EGO290" s="105"/>
      <c r="EGP290" s="105"/>
      <c r="EGQ290" s="105"/>
      <c r="EGR290" s="105"/>
      <c r="EGS290" s="105"/>
      <c r="EGT290" s="105"/>
      <c r="EGU290" s="105"/>
      <c r="EGV290" s="105"/>
      <c r="EGW290" s="105"/>
      <c r="EGX290" s="105"/>
      <c r="EGY290" s="105"/>
      <c r="EGZ290" s="105"/>
      <c r="EHA290" s="105"/>
      <c r="EHB290" s="105"/>
      <c r="EHC290" s="105"/>
      <c r="EHD290" s="105"/>
      <c r="EHE290" s="105"/>
      <c r="EHF290" s="105"/>
      <c r="EHG290" s="105"/>
      <c r="EHH290" s="105"/>
      <c r="EHI290" s="105"/>
      <c r="EHJ290" s="105"/>
      <c r="EHK290" s="105"/>
      <c r="EHL290" s="105"/>
      <c r="EHM290" s="105"/>
      <c r="EHN290" s="105"/>
      <c r="EHO290" s="105"/>
      <c r="EHP290" s="105"/>
      <c r="EHQ290" s="105"/>
      <c r="EHR290" s="105"/>
      <c r="EHS290" s="105"/>
      <c r="EHT290" s="105"/>
      <c r="EHU290" s="105"/>
      <c r="EHV290" s="105"/>
      <c r="EHW290" s="105"/>
      <c r="EHX290" s="105"/>
      <c r="EHY290" s="105"/>
      <c r="EHZ290" s="105"/>
      <c r="EIA290" s="105"/>
      <c r="EIB290" s="105"/>
      <c r="EIC290" s="105"/>
      <c r="EID290" s="105"/>
      <c r="EIE290" s="105"/>
      <c r="EIF290" s="105"/>
      <c r="EIG290" s="105"/>
      <c r="EIH290" s="105"/>
      <c r="EII290" s="105"/>
      <c r="EIJ290" s="105"/>
      <c r="EIK290" s="105"/>
      <c r="EIL290" s="105"/>
      <c r="EIM290" s="105"/>
      <c r="EIN290" s="105"/>
      <c r="EIO290" s="105"/>
      <c r="EIP290" s="105"/>
      <c r="EIQ290" s="105"/>
      <c r="EIR290" s="105"/>
      <c r="EIS290" s="105"/>
      <c r="EIT290" s="105"/>
      <c r="EIU290" s="105"/>
      <c r="EIV290" s="105"/>
      <c r="EIW290" s="105"/>
      <c r="EIX290" s="105"/>
      <c r="EIY290" s="105"/>
      <c r="EIZ290" s="105"/>
      <c r="EJA290" s="105"/>
      <c r="EJB290" s="105"/>
      <c r="EJC290" s="105"/>
      <c r="EJD290" s="105"/>
      <c r="EJE290" s="105"/>
      <c r="EJF290" s="105"/>
      <c r="EJG290" s="105"/>
      <c r="EJH290" s="105"/>
      <c r="EJI290" s="105"/>
      <c r="EJJ290" s="105"/>
      <c r="EJK290" s="105"/>
      <c r="EJL290" s="105"/>
      <c r="EJM290" s="105"/>
      <c r="EJN290" s="105"/>
      <c r="EJO290" s="105"/>
      <c r="EJP290" s="105"/>
      <c r="EJQ290" s="105"/>
      <c r="EJR290" s="105"/>
      <c r="EJS290" s="105"/>
      <c r="EJT290" s="105"/>
      <c r="EJU290" s="105"/>
      <c r="EJV290" s="105"/>
      <c r="EJW290" s="105"/>
      <c r="EJX290" s="105"/>
      <c r="EJY290" s="105"/>
      <c r="EJZ290" s="105"/>
      <c r="EKA290" s="105"/>
      <c r="EKB290" s="105"/>
      <c r="EKC290" s="105"/>
      <c r="EKD290" s="105"/>
      <c r="EKE290" s="105"/>
      <c r="EKF290" s="105"/>
      <c r="EKG290" s="105"/>
      <c r="EKH290" s="105"/>
      <c r="EKI290" s="105"/>
      <c r="EKJ290" s="105"/>
      <c r="EKK290" s="105"/>
      <c r="EKL290" s="105"/>
      <c r="EKM290" s="105"/>
      <c r="EKN290" s="105"/>
      <c r="EKO290" s="105"/>
      <c r="EKP290" s="105"/>
      <c r="EKQ290" s="105"/>
      <c r="EKR290" s="105"/>
      <c r="EKS290" s="105"/>
      <c r="EKT290" s="105"/>
      <c r="EKU290" s="105"/>
      <c r="EKV290" s="105"/>
      <c r="EKW290" s="105"/>
      <c r="EKX290" s="105"/>
      <c r="EKY290" s="105"/>
      <c r="EKZ290" s="105"/>
      <c r="ELA290" s="105"/>
      <c r="ELB290" s="105"/>
      <c r="ELC290" s="105"/>
      <c r="ELD290" s="105"/>
      <c r="ELE290" s="105"/>
      <c r="ELF290" s="105"/>
      <c r="ELG290" s="105"/>
      <c r="ELH290" s="105"/>
      <c r="ELI290" s="105"/>
      <c r="ELJ290" s="105"/>
      <c r="ELK290" s="105"/>
      <c r="ELL290" s="105"/>
      <c r="ELM290" s="105"/>
      <c r="ELN290" s="105"/>
      <c r="ELO290" s="105"/>
      <c r="ELP290" s="105"/>
      <c r="ELQ290" s="105"/>
      <c r="ELR290" s="105"/>
      <c r="ELS290" s="105"/>
      <c r="ELT290" s="105"/>
      <c r="ELU290" s="105"/>
      <c r="ELV290" s="105"/>
      <c r="ELW290" s="105"/>
      <c r="ELX290" s="105"/>
      <c r="ELY290" s="105"/>
      <c r="ELZ290" s="105"/>
      <c r="EMA290" s="105"/>
      <c r="EMB290" s="105"/>
      <c r="EMC290" s="105"/>
      <c r="EMD290" s="105"/>
      <c r="EME290" s="105"/>
      <c r="EMF290" s="105"/>
      <c r="EMG290" s="105"/>
      <c r="EMH290" s="105"/>
      <c r="EMI290" s="105"/>
      <c r="EMJ290" s="105"/>
      <c r="EMK290" s="105"/>
      <c r="EML290" s="105"/>
      <c r="EMM290" s="105"/>
      <c r="EMN290" s="105"/>
      <c r="EMO290" s="105"/>
      <c r="EMP290" s="105"/>
      <c r="EMQ290" s="105"/>
      <c r="EMR290" s="105"/>
      <c r="EMS290" s="105"/>
      <c r="EMT290" s="105"/>
      <c r="EMU290" s="105"/>
      <c r="EMV290" s="105"/>
      <c r="EMW290" s="105"/>
      <c r="EMX290" s="105"/>
      <c r="EMY290" s="105"/>
      <c r="EMZ290" s="105"/>
      <c r="ENA290" s="105"/>
      <c r="ENB290" s="105"/>
      <c r="ENC290" s="105"/>
      <c r="END290" s="105"/>
      <c r="ENE290" s="105"/>
      <c r="ENF290" s="105"/>
      <c r="ENG290" s="105"/>
      <c r="ENH290" s="105"/>
      <c r="ENI290" s="105"/>
      <c r="ENJ290" s="105"/>
      <c r="ENK290" s="105"/>
      <c r="ENL290" s="105"/>
      <c r="ENM290" s="105"/>
      <c r="ENN290" s="105"/>
      <c r="ENO290" s="105"/>
      <c r="ENP290" s="105"/>
      <c r="ENQ290" s="105"/>
      <c r="ENR290" s="105"/>
      <c r="ENS290" s="105"/>
      <c r="ENT290" s="105"/>
      <c r="ENU290" s="105"/>
      <c r="ENV290" s="105"/>
      <c r="ENW290" s="105"/>
      <c r="ENX290" s="105"/>
      <c r="ENY290" s="105"/>
      <c r="ENZ290" s="105"/>
      <c r="EOA290" s="105"/>
      <c r="EOB290" s="105"/>
      <c r="EOC290" s="105"/>
      <c r="EOD290" s="105"/>
      <c r="EOE290" s="105"/>
      <c r="EOF290" s="105"/>
      <c r="EOG290" s="105"/>
      <c r="EOH290" s="105"/>
      <c r="EOI290" s="105"/>
      <c r="EOJ290" s="105"/>
      <c r="EOK290" s="105"/>
      <c r="EOL290" s="105"/>
      <c r="EOM290" s="105"/>
      <c r="EON290" s="105"/>
      <c r="EOO290" s="105"/>
      <c r="EOP290" s="105"/>
      <c r="EOQ290" s="105"/>
      <c r="EOR290" s="105"/>
      <c r="EOS290" s="105"/>
      <c r="EOT290" s="105"/>
      <c r="EOU290" s="105"/>
      <c r="EOV290" s="105"/>
      <c r="EOW290" s="105"/>
      <c r="EOX290" s="105"/>
      <c r="EOY290" s="105"/>
      <c r="EOZ290" s="105"/>
      <c r="EPA290" s="105"/>
      <c r="EPB290" s="105"/>
      <c r="EPC290" s="105"/>
      <c r="EPD290" s="105"/>
      <c r="EPE290" s="105"/>
      <c r="EPF290" s="105"/>
      <c r="EPG290" s="105"/>
      <c r="EPH290" s="105"/>
      <c r="EPI290" s="105"/>
      <c r="EPJ290" s="105"/>
      <c r="EPK290" s="105"/>
      <c r="EPL290" s="105"/>
      <c r="EPM290" s="105"/>
      <c r="EPN290" s="105"/>
      <c r="EPO290" s="105"/>
      <c r="EPP290" s="105"/>
      <c r="EPQ290" s="105"/>
      <c r="EPR290" s="105"/>
      <c r="EPS290" s="105"/>
      <c r="EPT290" s="105"/>
      <c r="EPU290" s="105"/>
      <c r="EPV290" s="105"/>
      <c r="EPW290" s="105"/>
      <c r="EPX290" s="105"/>
      <c r="EPY290" s="105"/>
      <c r="EPZ290" s="105"/>
      <c r="EQA290" s="105"/>
      <c r="EQB290" s="105"/>
      <c r="EQC290" s="105"/>
      <c r="EQD290" s="105"/>
      <c r="EQE290" s="105"/>
      <c r="EQF290" s="105"/>
      <c r="EQG290" s="105"/>
      <c r="EQH290" s="105"/>
      <c r="EQI290" s="105"/>
      <c r="EQJ290" s="105"/>
      <c r="EQK290" s="105"/>
      <c r="EQL290" s="105"/>
      <c r="EQM290" s="105"/>
      <c r="EQN290" s="105"/>
      <c r="EQO290" s="105"/>
      <c r="EQP290" s="105"/>
      <c r="EQQ290" s="105"/>
      <c r="EQR290" s="105"/>
      <c r="EQS290" s="105"/>
      <c r="EQT290" s="105"/>
      <c r="EQU290" s="105"/>
      <c r="EQV290" s="105"/>
      <c r="EQW290" s="105"/>
      <c r="EQX290" s="105"/>
      <c r="EQY290" s="105"/>
      <c r="EQZ290" s="105"/>
      <c r="ERA290" s="105"/>
      <c r="ERB290" s="105"/>
      <c r="ERC290" s="105"/>
      <c r="ERD290" s="105"/>
      <c r="ERE290" s="105"/>
      <c r="ERF290" s="105"/>
      <c r="ERG290" s="105"/>
      <c r="ERH290" s="105"/>
      <c r="ERI290" s="105"/>
      <c r="ERJ290" s="105"/>
      <c r="ERK290" s="105"/>
      <c r="ERL290" s="105"/>
      <c r="ERM290" s="105"/>
      <c r="ERN290" s="105"/>
      <c r="ERO290" s="105"/>
      <c r="ERP290" s="105"/>
      <c r="ERQ290" s="105"/>
      <c r="ERR290" s="105"/>
      <c r="ERS290" s="105"/>
      <c r="ERT290" s="105"/>
      <c r="ERU290" s="105"/>
      <c r="ERV290" s="105"/>
      <c r="ERW290" s="105"/>
      <c r="ERX290" s="105"/>
      <c r="ERY290" s="105"/>
      <c r="ERZ290" s="105"/>
      <c r="ESA290" s="105"/>
      <c r="ESB290" s="105"/>
      <c r="ESC290" s="105"/>
      <c r="ESD290" s="105"/>
      <c r="ESE290" s="105"/>
      <c r="ESF290" s="105"/>
      <c r="ESG290" s="105"/>
      <c r="ESH290" s="105"/>
      <c r="ESI290" s="105"/>
      <c r="ESJ290" s="105"/>
      <c r="ESK290" s="105"/>
      <c r="ESL290" s="105"/>
      <c r="ESM290" s="105"/>
      <c r="ESN290" s="105"/>
      <c r="ESO290" s="105"/>
      <c r="ESP290" s="105"/>
      <c r="ESQ290" s="105"/>
      <c r="ESR290" s="105"/>
      <c r="ESS290" s="105"/>
      <c r="EST290" s="105"/>
      <c r="ESU290" s="105"/>
      <c r="ESV290" s="105"/>
      <c r="ESW290" s="105"/>
      <c r="ESX290" s="105"/>
      <c r="ESY290" s="105"/>
      <c r="ESZ290" s="105"/>
      <c r="ETA290" s="105"/>
      <c r="ETB290" s="105"/>
      <c r="ETC290" s="105"/>
      <c r="ETD290" s="105"/>
      <c r="ETE290" s="105"/>
      <c r="ETF290" s="105"/>
      <c r="ETG290" s="105"/>
      <c r="ETH290" s="105"/>
      <c r="ETI290" s="105"/>
      <c r="ETJ290" s="105"/>
      <c r="ETK290" s="105"/>
      <c r="ETL290" s="105"/>
      <c r="ETM290" s="105"/>
      <c r="ETN290" s="105"/>
      <c r="ETO290" s="105"/>
      <c r="ETP290" s="105"/>
      <c r="ETQ290" s="105"/>
      <c r="ETR290" s="105"/>
      <c r="ETS290" s="105"/>
      <c r="ETT290" s="105"/>
      <c r="ETU290" s="105"/>
      <c r="ETV290" s="105"/>
      <c r="ETW290" s="105"/>
      <c r="ETX290" s="105"/>
      <c r="ETY290" s="105"/>
      <c r="ETZ290" s="105"/>
      <c r="EUA290" s="105"/>
      <c r="EUB290" s="105"/>
      <c r="EUC290" s="105"/>
      <c r="EUD290" s="105"/>
      <c r="EUE290" s="105"/>
      <c r="EUF290" s="105"/>
      <c r="EUG290" s="105"/>
      <c r="EUH290" s="105"/>
      <c r="EUI290" s="105"/>
      <c r="EUJ290" s="105"/>
      <c r="EUK290" s="105"/>
      <c r="EUL290" s="105"/>
      <c r="EUM290" s="105"/>
      <c r="EUN290" s="105"/>
      <c r="EUO290" s="105"/>
      <c r="EUP290" s="105"/>
      <c r="EUQ290" s="105"/>
      <c r="EUR290" s="105"/>
      <c r="EUS290" s="105"/>
      <c r="EUT290" s="105"/>
      <c r="EUU290" s="105"/>
      <c r="EUV290" s="105"/>
      <c r="EUW290" s="105"/>
      <c r="EUX290" s="105"/>
      <c r="EUY290" s="105"/>
      <c r="EUZ290" s="105"/>
      <c r="EVA290" s="105"/>
      <c r="EVB290" s="105"/>
      <c r="EVC290" s="105"/>
      <c r="EVD290" s="105"/>
      <c r="EVE290" s="105"/>
      <c r="EVF290" s="105"/>
      <c r="EVG290" s="105"/>
      <c r="EVH290" s="105"/>
      <c r="EVI290" s="105"/>
      <c r="EVJ290" s="105"/>
      <c r="EVK290" s="105"/>
      <c r="EVL290" s="105"/>
      <c r="EVM290" s="105"/>
      <c r="EVN290" s="105"/>
      <c r="EVO290" s="105"/>
      <c r="EVP290" s="105"/>
      <c r="EVQ290" s="105"/>
      <c r="EVR290" s="105"/>
      <c r="EVS290" s="105"/>
      <c r="EVT290" s="105"/>
      <c r="EVU290" s="105"/>
      <c r="EVV290" s="105"/>
      <c r="EVW290" s="105"/>
      <c r="EVX290" s="105"/>
      <c r="EVY290" s="105"/>
      <c r="EVZ290" s="105"/>
      <c r="EWA290" s="105"/>
      <c r="EWB290" s="105"/>
      <c r="EWC290" s="105"/>
      <c r="EWD290" s="105"/>
      <c r="EWE290" s="105"/>
      <c r="EWF290" s="105"/>
      <c r="EWG290" s="105"/>
      <c r="EWH290" s="105"/>
      <c r="EWI290" s="105"/>
      <c r="EWJ290" s="105"/>
      <c r="EWK290" s="105"/>
      <c r="EWL290" s="105"/>
      <c r="EWM290" s="105"/>
      <c r="EWN290" s="105"/>
      <c r="EWO290" s="105"/>
      <c r="EWP290" s="105"/>
      <c r="EWQ290" s="105"/>
      <c r="EWR290" s="105"/>
      <c r="EWS290" s="105"/>
      <c r="EWT290" s="105"/>
      <c r="EWU290" s="105"/>
      <c r="EWV290" s="105"/>
      <c r="EWW290" s="105"/>
      <c r="EWX290" s="105"/>
      <c r="EWY290" s="105"/>
      <c r="EWZ290" s="105"/>
      <c r="EXA290" s="105"/>
      <c r="EXB290" s="105"/>
      <c r="EXC290" s="105"/>
      <c r="EXD290" s="105"/>
      <c r="EXE290" s="105"/>
      <c r="EXF290" s="105"/>
      <c r="EXG290" s="105"/>
      <c r="EXH290" s="105"/>
      <c r="EXI290" s="105"/>
      <c r="EXJ290" s="105"/>
      <c r="EXK290" s="105"/>
      <c r="EXL290" s="105"/>
      <c r="EXM290" s="105"/>
      <c r="EXN290" s="105"/>
      <c r="EXO290" s="105"/>
      <c r="EXP290" s="105"/>
      <c r="EXQ290" s="105"/>
      <c r="EXR290" s="105"/>
      <c r="EXS290" s="105"/>
      <c r="EXT290" s="105"/>
      <c r="EXU290" s="105"/>
      <c r="EXV290" s="105"/>
      <c r="EXW290" s="105"/>
      <c r="EXX290" s="105"/>
      <c r="EXY290" s="105"/>
      <c r="EXZ290" s="105"/>
      <c r="EYA290" s="105"/>
      <c r="EYB290" s="105"/>
      <c r="EYC290" s="105"/>
      <c r="EYD290" s="105"/>
      <c r="EYE290" s="105"/>
      <c r="EYF290" s="105"/>
      <c r="EYG290" s="105"/>
      <c r="EYH290" s="105"/>
      <c r="EYI290" s="105"/>
      <c r="EYJ290" s="105"/>
      <c r="EYK290" s="105"/>
      <c r="EYL290" s="105"/>
      <c r="EYM290" s="105"/>
      <c r="EYN290" s="105"/>
      <c r="EYO290" s="105"/>
      <c r="EYP290" s="105"/>
      <c r="EYQ290" s="105"/>
      <c r="EYR290" s="105"/>
      <c r="EYS290" s="105"/>
      <c r="EYT290" s="105"/>
      <c r="EYU290" s="105"/>
      <c r="EYV290" s="105"/>
      <c r="EYW290" s="105"/>
      <c r="EYX290" s="105"/>
      <c r="EYY290" s="105"/>
      <c r="EYZ290" s="105"/>
      <c r="EZA290" s="105"/>
      <c r="EZB290" s="105"/>
      <c r="EZC290" s="105"/>
      <c r="EZD290" s="105"/>
      <c r="EZE290" s="105"/>
      <c r="EZF290" s="105"/>
      <c r="EZG290" s="105"/>
      <c r="EZH290" s="105"/>
      <c r="EZI290" s="105"/>
      <c r="EZJ290" s="105"/>
      <c r="EZK290" s="105"/>
      <c r="EZL290" s="105"/>
      <c r="EZM290" s="105"/>
      <c r="EZN290" s="105"/>
      <c r="EZO290" s="105"/>
      <c r="EZP290" s="105"/>
      <c r="EZQ290" s="105"/>
      <c r="EZR290" s="105"/>
      <c r="EZS290" s="105"/>
      <c r="EZT290" s="105"/>
      <c r="EZU290" s="105"/>
      <c r="EZV290" s="105"/>
      <c r="EZW290" s="105"/>
      <c r="EZX290" s="105"/>
      <c r="EZY290" s="105"/>
      <c r="EZZ290" s="105"/>
      <c r="FAA290" s="105"/>
      <c r="FAB290" s="105"/>
      <c r="FAC290" s="105"/>
      <c r="FAD290" s="105"/>
      <c r="FAE290" s="105"/>
      <c r="FAF290" s="105"/>
      <c r="FAG290" s="105"/>
      <c r="FAH290" s="105"/>
      <c r="FAI290" s="105"/>
      <c r="FAJ290" s="105"/>
      <c r="FAK290" s="105"/>
      <c r="FAL290" s="105"/>
      <c r="FAM290" s="105"/>
      <c r="FAN290" s="105"/>
      <c r="FAO290" s="105"/>
      <c r="FAP290" s="105"/>
      <c r="FAQ290" s="105"/>
      <c r="FAR290" s="105"/>
      <c r="FAS290" s="105"/>
      <c r="FAT290" s="105"/>
      <c r="FAU290" s="105"/>
      <c r="FAV290" s="105"/>
      <c r="FAW290" s="105"/>
      <c r="FAX290" s="105"/>
      <c r="FAY290" s="105"/>
      <c r="FAZ290" s="105"/>
      <c r="FBA290" s="105"/>
      <c r="FBB290" s="105"/>
      <c r="FBC290" s="105"/>
      <c r="FBD290" s="105"/>
      <c r="FBE290" s="105"/>
      <c r="FBF290" s="105"/>
      <c r="FBG290" s="105"/>
      <c r="FBH290" s="105"/>
      <c r="FBI290" s="105"/>
      <c r="FBJ290" s="105"/>
      <c r="FBK290" s="105"/>
      <c r="FBL290" s="105"/>
      <c r="FBM290" s="105"/>
      <c r="FBN290" s="105"/>
      <c r="FBO290" s="105"/>
      <c r="FBP290" s="105"/>
      <c r="FBQ290" s="105"/>
      <c r="FBR290" s="105"/>
      <c r="FBS290" s="105"/>
      <c r="FBT290" s="105"/>
      <c r="FBU290" s="105"/>
      <c r="FBV290" s="105"/>
      <c r="FBW290" s="105"/>
      <c r="FBX290" s="105"/>
      <c r="FBY290" s="105"/>
      <c r="FBZ290" s="105"/>
      <c r="FCA290" s="105"/>
      <c r="FCB290" s="105"/>
      <c r="FCC290" s="105"/>
      <c r="FCD290" s="105"/>
      <c r="FCE290" s="105"/>
      <c r="FCF290" s="105"/>
      <c r="FCG290" s="105"/>
      <c r="FCH290" s="105"/>
      <c r="FCI290" s="105"/>
      <c r="FCJ290" s="105"/>
      <c r="FCK290" s="105"/>
      <c r="FCL290" s="105"/>
      <c r="FCM290" s="105"/>
      <c r="FCN290" s="105"/>
      <c r="FCO290" s="105"/>
      <c r="FCP290" s="105"/>
      <c r="FCQ290" s="105"/>
      <c r="FCR290" s="105"/>
      <c r="FCS290" s="105"/>
      <c r="FCT290" s="105"/>
      <c r="FCU290" s="105"/>
      <c r="FCV290" s="105"/>
      <c r="FCW290" s="105"/>
      <c r="FCX290" s="105"/>
      <c r="FCY290" s="105"/>
      <c r="FCZ290" s="105"/>
      <c r="FDA290" s="105"/>
      <c r="FDB290" s="105"/>
      <c r="FDC290" s="105"/>
      <c r="FDD290" s="105"/>
      <c r="FDE290" s="105"/>
      <c r="FDF290" s="105"/>
      <c r="FDG290" s="105"/>
      <c r="FDH290" s="105"/>
      <c r="FDI290" s="105"/>
      <c r="FDJ290" s="105"/>
      <c r="FDK290" s="105"/>
      <c r="FDL290" s="105"/>
      <c r="FDM290" s="105"/>
      <c r="FDN290" s="105"/>
      <c r="FDO290" s="105"/>
      <c r="FDP290" s="105"/>
      <c r="FDQ290" s="105"/>
      <c r="FDR290" s="105"/>
      <c r="FDS290" s="105"/>
      <c r="FDT290" s="105"/>
      <c r="FDU290" s="105"/>
      <c r="FDV290" s="105"/>
      <c r="FDW290" s="105"/>
      <c r="FDX290" s="105"/>
      <c r="FDY290" s="105"/>
      <c r="FDZ290" s="105"/>
      <c r="FEA290" s="105"/>
      <c r="FEB290" s="105"/>
      <c r="FEC290" s="105"/>
      <c r="FED290" s="105"/>
      <c r="FEE290" s="105"/>
      <c r="FEF290" s="105"/>
      <c r="FEG290" s="105"/>
      <c r="FEH290" s="105"/>
      <c r="FEI290" s="105"/>
      <c r="FEJ290" s="105"/>
      <c r="FEK290" s="105"/>
      <c r="FEL290" s="105"/>
      <c r="FEM290" s="105"/>
      <c r="FEN290" s="105"/>
      <c r="FEO290" s="105"/>
      <c r="FEP290" s="105"/>
      <c r="FEQ290" s="105"/>
      <c r="FER290" s="105"/>
      <c r="FES290" s="105"/>
      <c r="FET290" s="105"/>
      <c r="FEU290" s="105"/>
      <c r="FEV290" s="105"/>
      <c r="FEW290" s="105"/>
      <c r="FEX290" s="105"/>
      <c r="FEY290" s="105"/>
      <c r="FEZ290" s="105"/>
      <c r="FFA290" s="105"/>
      <c r="FFB290" s="105"/>
      <c r="FFC290" s="105"/>
      <c r="FFD290" s="105"/>
      <c r="FFE290" s="105"/>
      <c r="FFF290" s="105"/>
      <c r="FFG290" s="105"/>
      <c r="FFH290" s="105"/>
      <c r="FFI290" s="105"/>
      <c r="FFJ290" s="105"/>
      <c r="FFK290" s="105"/>
      <c r="FFL290" s="105"/>
      <c r="FFM290" s="105"/>
      <c r="FFN290" s="105"/>
      <c r="FFO290" s="105"/>
      <c r="FFP290" s="105"/>
      <c r="FFQ290" s="105"/>
      <c r="FFR290" s="105"/>
      <c r="FFS290" s="105"/>
      <c r="FFT290" s="105"/>
      <c r="FFU290" s="105"/>
      <c r="FFV290" s="105"/>
      <c r="FFW290" s="105"/>
      <c r="FFX290" s="105"/>
      <c r="FFY290" s="105"/>
      <c r="FFZ290" s="105"/>
      <c r="FGA290" s="105"/>
      <c r="FGB290" s="105"/>
      <c r="FGC290" s="105"/>
      <c r="FGD290" s="105"/>
      <c r="FGE290" s="105"/>
      <c r="FGF290" s="105"/>
      <c r="FGG290" s="105"/>
      <c r="FGH290" s="105"/>
      <c r="FGI290" s="105"/>
      <c r="FGJ290" s="105"/>
      <c r="FGK290" s="105"/>
      <c r="FGL290" s="105"/>
      <c r="FGM290" s="105"/>
      <c r="FGN290" s="105"/>
      <c r="FGO290" s="105"/>
      <c r="FGP290" s="105"/>
      <c r="FGQ290" s="105"/>
      <c r="FGR290" s="105"/>
      <c r="FGS290" s="105"/>
      <c r="FGT290" s="105"/>
      <c r="FGU290" s="105"/>
      <c r="FGV290" s="105"/>
      <c r="FGW290" s="105"/>
      <c r="FGX290" s="105"/>
      <c r="FGY290" s="105"/>
      <c r="FGZ290" s="105"/>
      <c r="FHA290" s="105"/>
      <c r="FHB290" s="105"/>
      <c r="FHC290" s="105"/>
      <c r="FHD290" s="105"/>
      <c r="FHE290" s="105"/>
      <c r="FHF290" s="105"/>
      <c r="FHG290" s="105"/>
      <c r="FHH290" s="105"/>
      <c r="FHI290" s="105"/>
      <c r="FHJ290" s="105"/>
      <c r="FHK290" s="105"/>
      <c r="FHL290" s="105"/>
      <c r="FHM290" s="105"/>
      <c r="FHN290" s="105"/>
      <c r="FHO290" s="105"/>
      <c r="FHP290" s="105"/>
      <c r="FHQ290" s="105"/>
      <c r="FHR290" s="105"/>
      <c r="FHS290" s="105"/>
      <c r="FHT290" s="105"/>
      <c r="FHU290" s="105"/>
      <c r="FHV290" s="105"/>
      <c r="FHW290" s="105"/>
      <c r="FHX290" s="105"/>
      <c r="FHY290" s="105"/>
      <c r="FHZ290" s="105"/>
      <c r="FIA290" s="105"/>
      <c r="FIB290" s="105"/>
      <c r="FIC290" s="105"/>
      <c r="FID290" s="105"/>
      <c r="FIE290" s="105"/>
      <c r="FIF290" s="105"/>
      <c r="FIG290" s="105"/>
      <c r="FIH290" s="105"/>
      <c r="FII290" s="105"/>
      <c r="FIJ290" s="105"/>
      <c r="FIK290" s="105"/>
      <c r="FIL290" s="105"/>
      <c r="FIM290" s="105"/>
      <c r="FIN290" s="105"/>
      <c r="FIO290" s="105"/>
      <c r="FIP290" s="105"/>
      <c r="FIQ290" s="105"/>
      <c r="FIR290" s="105"/>
      <c r="FIS290" s="105"/>
      <c r="FIT290" s="105"/>
      <c r="FIU290" s="105"/>
      <c r="FIV290" s="105"/>
      <c r="FIW290" s="105"/>
      <c r="FIX290" s="105"/>
      <c r="FIY290" s="105"/>
      <c r="FIZ290" s="105"/>
      <c r="FJA290" s="105"/>
      <c r="FJB290" s="105"/>
      <c r="FJC290" s="105"/>
      <c r="FJD290" s="105"/>
      <c r="FJE290" s="105"/>
      <c r="FJF290" s="105"/>
      <c r="FJG290" s="105"/>
      <c r="FJH290" s="105"/>
      <c r="FJI290" s="105"/>
      <c r="FJJ290" s="105"/>
      <c r="FJK290" s="105"/>
      <c r="FJL290" s="105"/>
      <c r="FJM290" s="105"/>
      <c r="FJN290" s="105"/>
      <c r="FJO290" s="105"/>
      <c r="FJP290" s="105"/>
      <c r="FJQ290" s="105"/>
      <c r="FJR290" s="105"/>
      <c r="FJS290" s="105"/>
      <c r="FJT290" s="105"/>
      <c r="FJU290" s="105"/>
      <c r="FJV290" s="105"/>
      <c r="FJW290" s="105"/>
      <c r="FJX290" s="105"/>
      <c r="FJY290" s="105"/>
      <c r="FJZ290" s="105"/>
      <c r="FKA290" s="105"/>
      <c r="FKB290" s="105"/>
      <c r="FKC290" s="105"/>
      <c r="FKD290" s="105"/>
      <c r="FKE290" s="105"/>
      <c r="FKF290" s="105"/>
      <c r="FKG290" s="105"/>
      <c r="FKH290" s="105"/>
      <c r="FKI290" s="105"/>
      <c r="FKJ290" s="105"/>
      <c r="FKK290" s="105"/>
      <c r="FKL290" s="105"/>
      <c r="FKM290" s="105"/>
      <c r="FKN290" s="105"/>
      <c r="FKO290" s="105"/>
      <c r="FKP290" s="105"/>
      <c r="FKQ290" s="105"/>
      <c r="FKR290" s="105"/>
      <c r="FKS290" s="105"/>
      <c r="FKT290" s="105"/>
      <c r="FKU290" s="105"/>
      <c r="FKV290" s="105"/>
      <c r="FKW290" s="105"/>
      <c r="FKX290" s="105"/>
      <c r="FKY290" s="105"/>
      <c r="FKZ290" s="105"/>
      <c r="FLA290" s="105"/>
      <c r="FLB290" s="105"/>
      <c r="FLC290" s="105"/>
      <c r="FLD290" s="105"/>
      <c r="FLE290" s="105"/>
      <c r="FLF290" s="105"/>
      <c r="FLG290" s="105"/>
      <c r="FLH290" s="105"/>
      <c r="FLI290" s="105"/>
      <c r="FLJ290" s="105"/>
      <c r="FLK290" s="105"/>
      <c r="FLL290" s="105"/>
      <c r="FLM290" s="105"/>
      <c r="FLN290" s="105"/>
      <c r="FLO290" s="105"/>
      <c r="FLP290" s="105"/>
      <c r="FLQ290" s="105"/>
      <c r="FLR290" s="105"/>
      <c r="FLS290" s="105"/>
      <c r="FLT290" s="105"/>
      <c r="FLU290" s="105"/>
      <c r="FLV290" s="105"/>
      <c r="FLW290" s="105"/>
      <c r="FLX290" s="105"/>
      <c r="FLY290" s="105"/>
      <c r="FLZ290" s="105"/>
      <c r="FMA290" s="105"/>
      <c r="FMB290" s="105"/>
      <c r="FMC290" s="105"/>
      <c r="FMD290" s="105"/>
      <c r="FME290" s="105"/>
      <c r="FMF290" s="105"/>
      <c r="FMG290" s="105"/>
      <c r="FMH290" s="105"/>
      <c r="FMI290" s="105"/>
      <c r="FMJ290" s="105"/>
      <c r="FMK290" s="105"/>
      <c r="FML290" s="105"/>
      <c r="FMM290" s="105"/>
      <c r="FMN290" s="105"/>
      <c r="FMO290" s="105"/>
      <c r="FMP290" s="105"/>
      <c r="FMQ290" s="105"/>
      <c r="FMR290" s="105"/>
      <c r="FMS290" s="105"/>
      <c r="FMT290" s="105"/>
      <c r="FMU290" s="105"/>
      <c r="FMV290" s="105"/>
      <c r="FMW290" s="105"/>
      <c r="FMX290" s="105"/>
      <c r="FMY290" s="105"/>
      <c r="FMZ290" s="105"/>
      <c r="FNA290" s="105"/>
      <c r="FNB290" s="105"/>
      <c r="FNC290" s="105"/>
      <c r="FND290" s="105"/>
      <c r="FNE290" s="105"/>
      <c r="FNF290" s="105"/>
      <c r="FNG290" s="105"/>
      <c r="FNH290" s="105"/>
      <c r="FNI290" s="105"/>
      <c r="FNJ290" s="105"/>
      <c r="FNK290" s="105"/>
      <c r="FNL290" s="105"/>
      <c r="FNM290" s="105"/>
      <c r="FNN290" s="105"/>
      <c r="FNO290" s="105"/>
      <c r="FNP290" s="105"/>
      <c r="FNQ290" s="105"/>
      <c r="FNR290" s="105"/>
      <c r="FNS290" s="105"/>
      <c r="FNT290" s="105"/>
      <c r="FNU290" s="105"/>
      <c r="FNV290" s="105"/>
      <c r="FNW290" s="105"/>
      <c r="FNX290" s="105"/>
      <c r="FNY290" s="105"/>
      <c r="FNZ290" s="105"/>
      <c r="FOA290" s="105"/>
      <c r="FOB290" s="105"/>
      <c r="FOC290" s="105"/>
      <c r="FOD290" s="105"/>
      <c r="FOE290" s="105"/>
      <c r="FOF290" s="105"/>
      <c r="FOG290" s="105"/>
      <c r="FOH290" s="105"/>
      <c r="FOI290" s="105"/>
      <c r="FOJ290" s="105"/>
      <c r="FOK290" s="105"/>
      <c r="FOL290" s="105"/>
      <c r="FOM290" s="105"/>
      <c r="FON290" s="105"/>
      <c r="FOO290" s="105"/>
      <c r="FOP290" s="105"/>
      <c r="FOQ290" s="105"/>
      <c r="FOR290" s="105"/>
      <c r="FOS290" s="105"/>
      <c r="FOT290" s="105"/>
      <c r="FOU290" s="105"/>
      <c r="FOV290" s="105"/>
      <c r="FOW290" s="105"/>
      <c r="FOX290" s="105"/>
      <c r="FOY290" s="105"/>
      <c r="FOZ290" s="105"/>
      <c r="FPA290" s="105"/>
      <c r="FPB290" s="105"/>
      <c r="FPC290" s="105"/>
      <c r="FPD290" s="105"/>
      <c r="FPE290" s="105"/>
      <c r="FPF290" s="105"/>
      <c r="FPG290" s="105"/>
      <c r="FPH290" s="105"/>
      <c r="FPI290" s="105"/>
      <c r="FPJ290" s="105"/>
      <c r="FPK290" s="105"/>
      <c r="FPL290" s="105"/>
      <c r="FPM290" s="105"/>
      <c r="FPN290" s="105"/>
      <c r="FPO290" s="105"/>
      <c r="FPP290" s="105"/>
      <c r="FPQ290" s="105"/>
      <c r="FPR290" s="105"/>
      <c r="FPS290" s="105"/>
      <c r="FPT290" s="105"/>
      <c r="FPU290" s="105"/>
      <c r="FPV290" s="105"/>
      <c r="FPW290" s="105"/>
      <c r="FPX290" s="105"/>
      <c r="FPY290" s="105"/>
      <c r="FPZ290" s="105"/>
      <c r="FQA290" s="105"/>
      <c r="FQB290" s="105"/>
      <c r="FQC290" s="105"/>
      <c r="FQD290" s="105"/>
      <c r="FQE290" s="105"/>
      <c r="FQF290" s="105"/>
      <c r="FQG290" s="105"/>
      <c r="FQH290" s="105"/>
      <c r="FQI290" s="105"/>
      <c r="FQJ290" s="105"/>
      <c r="FQK290" s="105"/>
      <c r="FQL290" s="105"/>
      <c r="FQM290" s="105"/>
      <c r="FQN290" s="105"/>
      <c r="FQO290" s="105"/>
      <c r="FQP290" s="105"/>
      <c r="FQQ290" s="105"/>
      <c r="FQR290" s="105"/>
      <c r="FQS290" s="105"/>
      <c r="FQT290" s="105"/>
      <c r="FQU290" s="105"/>
      <c r="FQV290" s="105"/>
      <c r="FQW290" s="105"/>
      <c r="FQX290" s="105"/>
      <c r="FQY290" s="105"/>
      <c r="FQZ290" s="105"/>
      <c r="FRA290" s="105"/>
      <c r="FRB290" s="105"/>
      <c r="FRC290" s="105"/>
      <c r="FRD290" s="105"/>
      <c r="FRE290" s="105"/>
      <c r="FRF290" s="105"/>
      <c r="FRG290" s="105"/>
      <c r="FRH290" s="105"/>
      <c r="FRI290" s="105"/>
      <c r="FRJ290" s="105"/>
      <c r="FRK290" s="105"/>
      <c r="FRL290" s="105"/>
      <c r="FRM290" s="105"/>
      <c r="FRN290" s="105"/>
      <c r="FRO290" s="105"/>
      <c r="FRP290" s="105"/>
      <c r="FRQ290" s="105"/>
      <c r="FRR290" s="105"/>
      <c r="FRS290" s="105"/>
      <c r="FRT290" s="105"/>
      <c r="FRU290" s="105"/>
      <c r="FRV290" s="105"/>
      <c r="FRW290" s="105"/>
      <c r="FRX290" s="105"/>
      <c r="FRY290" s="105"/>
      <c r="FRZ290" s="105"/>
      <c r="FSA290" s="105"/>
      <c r="FSB290" s="105"/>
      <c r="FSC290" s="105"/>
      <c r="FSD290" s="105"/>
      <c r="FSE290" s="105"/>
      <c r="FSF290" s="105"/>
      <c r="FSG290" s="105"/>
      <c r="FSH290" s="105"/>
      <c r="FSI290" s="105"/>
      <c r="FSJ290" s="105"/>
      <c r="FSK290" s="105"/>
      <c r="FSL290" s="105"/>
      <c r="FSM290" s="105"/>
      <c r="FSN290" s="105"/>
      <c r="FSO290" s="105"/>
      <c r="FSP290" s="105"/>
      <c r="FSQ290" s="105"/>
      <c r="FSR290" s="105"/>
      <c r="FSS290" s="105"/>
      <c r="FST290" s="105"/>
      <c r="FSU290" s="105"/>
      <c r="FSV290" s="105"/>
      <c r="FSW290" s="105"/>
      <c r="FSX290" s="105"/>
      <c r="FSY290" s="105"/>
      <c r="FSZ290" s="105"/>
      <c r="FTA290" s="105"/>
      <c r="FTB290" s="105"/>
      <c r="FTC290" s="105"/>
      <c r="FTD290" s="105"/>
      <c r="FTE290" s="105"/>
      <c r="FTF290" s="105"/>
      <c r="FTG290" s="105"/>
      <c r="FTH290" s="105"/>
      <c r="FTI290" s="105"/>
      <c r="FTJ290" s="105"/>
      <c r="FTK290" s="105"/>
      <c r="FTL290" s="105"/>
      <c r="FTM290" s="105"/>
      <c r="FTN290" s="105"/>
      <c r="FTO290" s="105"/>
      <c r="FTP290" s="105"/>
      <c r="FTQ290" s="105"/>
      <c r="FTR290" s="105"/>
      <c r="FTS290" s="105"/>
      <c r="FTT290" s="105"/>
      <c r="FTU290" s="105"/>
      <c r="FTV290" s="105"/>
      <c r="FTW290" s="105"/>
      <c r="FTX290" s="105"/>
      <c r="FTY290" s="105"/>
      <c r="FTZ290" s="105"/>
      <c r="FUA290" s="105"/>
      <c r="FUB290" s="105"/>
      <c r="FUC290" s="105"/>
      <c r="FUD290" s="105"/>
      <c r="FUE290" s="105"/>
      <c r="FUF290" s="105"/>
      <c r="FUG290" s="105"/>
      <c r="FUH290" s="105"/>
      <c r="FUI290" s="105"/>
      <c r="FUJ290" s="105"/>
      <c r="FUK290" s="105"/>
      <c r="FUL290" s="105"/>
      <c r="FUM290" s="105"/>
      <c r="FUN290" s="105"/>
      <c r="FUO290" s="105"/>
      <c r="FUP290" s="105"/>
      <c r="FUQ290" s="105"/>
      <c r="FUR290" s="105"/>
      <c r="FUS290" s="105"/>
      <c r="FUT290" s="105"/>
      <c r="FUU290" s="105"/>
      <c r="FUV290" s="105"/>
      <c r="FUW290" s="105"/>
      <c r="FUX290" s="105"/>
      <c r="FUY290" s="105"/>
      <c r="FUZ290" s="105"/>
      <c r="FVA290" s="105"/>
      <c r="FVB290" s="105"/>
      <c r="FVC290" s="105"/>
      <c r="FVD290" s="105"/>
      <c r="FVE290" s="105"/>
      <c r="FVF290" s="105"/>
      <c r="FVG290" s="105"/>
      <c r="FVH290" s="105"/>
      <c r="FVI290" s="105"/>
      <c r="FVJ290" s="105"/>
      <c r="FVK290" s="105"/>
      <c r="FVL290" s="105"/>
      <c r="FVM290" s="105"/>
      <c r="FVN290" s="105"/>
      <c r="FVO290" s="105"/>
      <c r="FVP290" s="105"/>
      <c r="FVQ290" s="105"/>
      <c r="FVR290" s="105"/>
      <c r="FVS290" s="105"/>
      <c r="FVT290" s="105"/>
      <c r="FVU290" s="105"/>
      <c r="FVV290" s="105"/>
      <c r="FVW290" s="105"/>
      <c r="FVX290" s="105"/>
      <c r="FVY290" s="105"/>
      <c r="FVZ290" s="105"/>
      <c r="FWA290" s="105"/>
      <c r="FWB290" s="105"/>
      <c r="FWC290" s="105"/>
      <c r="FWD290" s="105"/>
      <c r="FWE290" s="105"/>
      <c r="FWF290" s="105"/>
      <c r="FWG290" s="105"/>
      <c r="FWH290" s="105"/>
      <c r="FWI290" s="105"/>
      <c r="FWJ290" s="105"/>
      <c r="FWK290" s="105"/>
      <c r="FWL290" s="105"/>
      <c r="FWM290" s="105"/>
      <c r="FWN290" s="105"/>
      <c r="FWO290" s="105"/>
      <c r="FWP290" s="105"/>
      <c r="FWQ290" s="105"/>
      <c r="FWR290" s="105"/>
      <c r="FWS290" s="105"/>
      <c r="FWT290" s="105"/>
      <c r="FWU290" s="105"/>
      <c r="FWV290" s="105"/>
      <c r="FWW290" s="105"/>
      <c r="FWX290" s="105"/>
      <c r="FWY290" s="105"/>
      <c r="FWZ290" s="105"/>
      <c r="FXA290" s="105"/>
      <c r="FXB290" s="105"/>
      <c r="FXC290" s="105"/>
      <c r="FXD290" s="105"/>
      <c r="FXE290" s="105"/>
      <c r="FXF290" s="105"/>
      <c r="FXG290" s="105"/>
      <c r="FXH290" s="105"/>
      <c r="FXI290" s="105"/>
      <c r="FXJ290" s="105"/>
      <c r="FXK290" s="105"/>
      <c r="FXL290" s="105"/>
      <c r="FXM290" s="105"/>
      <c r="FXN290" s="105"/>
      <c r="FXO290" s="105"/>
      <c r="FXP290" s="105"/>
      <c r="FXQ290" s="105"/>
      <c r="FXR290" s="105"/>
      <c r="FXS290" s="105"/>
      <c r="FXT290" s="105"/>
      <c r="FXU290" s="105"/>
      <c r="FXV290" s="105"/>
      <c r="FXW290" s="105"/>
      <c r="FXX290" s="105"/>
      <c r="FXY290" s="105"/>
      <c r="FXZ290" s="105"/>
      <c r="FYA290" s="105"/>
      <c r="FYB290" s="105"/>
      <c r="FYC290" s="105"/>
      <c r="FYD290" s="105"/>
      <c r="FYE290" s="105"/>
      <c r="FYF290" s="105"/>
      <c r="FYG290" s="105"/>
      <c r="FYH290" s="105"/>
      <c r="FYI290" s="105"/>
      <c r="FYJ290" s="105"/>
      <c r="FYK290" s="105"/>
      <c r="FYL290" s="105"/>
      <c r="FYM290" s="105"/>
      <c r="FYN290" s="105"/>
      <c r="FYO290" s="105"/>
      <c r="FYP290" s="105"/>
      <c r="FYQ290" s="105"/>
      <c r="FYR290" s="105"/>
      <c r="FYS290" s="105"/>
      <c r="FYT290" s="105"/>
      <c r="FYU290" s="105"/>
      <c r="FYV290" s="105"/>
      <c r="FYW290" s="105"/>
      <c r="FYX290" s="105"/>
      <c r="FYY290" s="105"/>
      <c r="FYZ290" s="105"/>
      <c r="FZA290" s="105"/>
      <c r="FZB290" s="105"/>
      <c r="FZC290" s="105"/>
      <c r="FZD290" s="105"/>
      <c r="FZE290" s="105"/>
      <c r="FZF290" s="105"/>
      <c r="FZG290" s="105"/>
      <c r="FZH290" s="105"/>
      <c r="FZI290" s="105"/>
      <c r="FZJ290" s="105"/>
      <c r="FZK290" s="105"/>
      <c r="FZL290" s="105"/>
      <c r="FZM290" s="105"/>
      <c r="FZN290" s="105"/>
      <c r="FZO290" s="105"/>
      <c r="FZP290" s="105"/>
      <c r="FZQ290" s="105"/>
      <c r="FZR290" s="105"/>
      <c r="FZS290" s="105"/>
      <c r="FZT290" s="105"/>
      <c r="FZU290" s="105"/>
      <c r="FZV290" s="105"/>
      <c r="FZW290" s="105"/>
      <c r="FZX290" s="105"/>
      <c r="FZY290" s="105"/>
      <c r="FZZ290" s="105"/>
      <c r="GAA290" s="105"/>
      <c r="GAB290" s="105"/>
      <c r="GAC290" s="105"/>
      <c r="GAD290" s="105"/>
      <c r="GAE290" s="105"/>
      <c r="GAF290" s="105"/>
      <c r="GAG290" s="105"/>
      <c r="GAH290" s="105"/>
      <c r="GAI290" s="105"/>
      <c r="GAJ290" s="105"/>
      <c r="GAK290" s="105"/>
      <c r="GAL290" s="105"/>
      <c r="GAM290" s="105"/>
      <c r="GAN290" s="105"/>
      <c r="GAO290" s="105"/>
      <c r="GAP290" s="105"/>
      <c r="GAQ290" s="105"/>
      <c r="GAR290" s="105"/>
      <c r="GAS290" s="105"/>
      <c r="GAT290" s="105"/>
      <c r="GAU290" s="105"/>
      <c r="GAV290" s="105"/>
      <c r="GAW290" s="105"/>
      <c r="GAX290" s="105"/>
      <c r="GAY290" s="105"/>
      <c r="GAZ290" s="105"/>
      <c r="GBA290" s="105"/>
      <c r="GBB290" s="105"/>
      <c r="GBC290" s="105"/>
      <c r="GBD290" s="105"/>
      <c r="GBE290" s="105"/>
      <c r="GBF290" s="105"/>
      <c r="GBG290" s="105"/>
      <c r="GBH290" s="105"/>
      <c r="GBI290" s="105"/>
      <c r="GBJ290" s="105"/>
      <c r="GBK290" s="105"/>
      <c r="GBL290" s="105"/>
      <c r="GBM290" s="105"/>
      <c r="GBN290" s="105"/>
      <c r="GBO290" s="105"/>
      <c r="GBP290" s="105"/>
      <c r="GBQ290" s="105"/>
      <c r="GBR290" s="105"/>
      <c r="GBS290" s="105"/>
      <c r="GBT290" s="105"/>
      <c r="GBU290" s="105"/>
      <c r="GBV290" s="105"/>
      <c r="GBW290" s="105"/>
      <c r="GBX290" s="105"/>
      <c r="GBY290" s="105"/>
      <c r="GBZ290" s="105"/>
      <c r="GCA290" s="105"/>
      <c r="GCB290" s="105"/>
      <c r="GCC290" s="105"/>
      <c r="GCD290" s="105"/>
      <c r="GCE290" s="105"/>
      <c r="GCF290" s="105"/>
      <c r="GCG290" s="105"/>
      <c r="GCH290" s="105"/>
      <c r="GCI290" s="105"/>
      <c r="GCJ290" s="105"/>
      <c r="GCK290" s="105"/>
      <c r="GCL290" s="105"/>
      <c r="GCM290" s="105"/>
      <c r="GCN290" s="105"/>
      <c r="GCO290" s="105"/>
      <c r="GCP290" s="105"/>
      <c r="GCQ290" s="105"/>
      <c r="GCR290" s="105"/>
      <c r="GCS290" s="105"/>
      <c r="GCT290" s="105"/>
      <c r="GCU290" s="105"/>
      <c r="GCV290" s="105"/>
      <c r="GCW290" s="105"/>
      <c r="GCX290" s="105"/>
      <c r="GCY290" s="105"/>
      <c r="GCZ290" s="105"/>
      <c r="GDA290" s="105"/>
      <c r="GDB290" s="105"/>
      <c r="GDC290" s="105"/>
      <c r="GDD290" s="105"/>
      <c r="GDE290" s="105"/>
      <c r="GDF290" s="105"/>
      <c r="GDG290" s="105"/>
      <c r="GDH290" s="105"/>
      <c r="GDI290" s="105"/>
      <c r="GDJ290" s="105"/>
      <c r="GDK290" s="105"/>
      <c r="GDL290" s="105"/>
      <c r="GDM290" s="105"/>
      <c r="GDN290" s="105"/>
      <c r="GDO290" s="105"/>
      <c r="GDP290" s="105"/>
      <c r="GDQ290" s="105"/>
      <c r="GDR290" s="105"/>
      <c r="GDS290" s="105"/>
      <c r="GDT290" s="105"/>
      <c r="GDU290" s="105"/>
      <c r="GDV290" s="105"/>
      <c r="GDW290" s="105"/>
      <c r="GDX290" s="105"/>
      <c r="GDY290" s="105"/>
      <c r="GDZ290" s="105"/>
      <c r="GEA290" s="105"/>
      <c r="GEB290" s="105"/>
      <c r="GEC290" s="105"/>
      <c r="GED290" s="105"/>
      <c r="GEE290" s="105"/>
      <c r="GEF290" s="105"/>
      <c r="GEG290" s="105"/>
      <c r="GEH290" s="105"/>
      <c r="GEI290" s="105"/>
      <c r="GEJ290" s="105"/>
      <c r="GEK290" s="105"/>
      <c r="GEL290" s="105"/>
      <c r="GEM290" s="105"/>
      <c r="GEN290" s="105"/>
      <c r="GEO290" s="105"/>
      <c r="GEP290" s="105"/>
      <c r="GEQ290" s="105"/>
      <c r="GER290" s="105"/>
      <c r="GES290" s="105"/>
      <c r="GET290" s="105"/>
      <c r="GEU290" s="105"/>
      <c r="GEV290" s="105"/>
      <c r="GEW290" s="105"/>
      <c r="GEX290" s="105"/>
      <c r="GEY290" s="105"/>
      <c r="GEZ290" s="105"/>
      <c r="GFA290" s="105"/>
      <c r="GFB290" s="105"/>
      <c r="GFC290" s="105"/>
      <c r="GFD290" s="105"/>
      <c r="GFE290" s="105"/>
      <c r="GFF290" s="105"/>
      <c r="GFG290" s="105"/>
      <c r="GFH290" s="105"/>
      <c r="GFI290" s="105"/>
      <c r="GFJ290" s="105"/>
      <c r="GFK290" s="105"/>
      <c r="GFL290" s="105"/>
      <c r="GFM290" s="105"/>
      <c r="GFN290" s="105"/>
      <c r="GFO290" s="105"/>
      <c r="GFP290" s="105"/>
      <c r="GFQ290" s="105"/>
      <c r="GFR290" s="105"/>
      <c r="GFS290" s="105"/>
      <c r="GFT290" s="105"/>
      <c r="GFU290" s="105"/>
      <c r="GFV290" s="105"/>
      <c r="GFW290" s="105"/>
      <c r="GFX290" s="105"/>
      <c r="GFY290" s="105"/>
      <c r="GFZ290" s="105"/>
      <c r="GGA290" s="105"/>
      <c r="GGB290" s="105"/>
      <c r="GGC290" s="105"/>
      <c r="GGD290" s="105"/>
      <c r="GGE290" s="105"/>
      <c r="GGF290" s="105"/>
      <c r="GGG290" s="105"/>
      <c r="GGH290" s="105"/>
      <c r="GGI290" s="105"/>
      <c r="GGJ290" s="105"/>
      <c r="GGK290" s="105"/>
      <c r="GGL290" s="105"/>
      <c r="GGM290" s="105"/>
      <c r="GGN290" s="105"/>
      <c r="GGO290" s="105"/>
      <c r="GGP290" s="105"/>
      <c r="GGQ290" s="105"/>
      <c r="GGR290" s="105"/>
      <c r="GGS290" s="105"/>
      <c r="GGT290" s="105"/>
      <c r="GGU290" s="105"/>
      <c r="GGV290" s="105"/>
      <c r="GGW290" s="105"/>
      <c r="GGX290" s="105"/>
      <c r="GGY290" s="105"/>
      <c r="GGZ290" s="105"/>
      <c r="GHA290" s="105"/>
      <c r="GHB290" s="105"/>
      <c r="GHC290" s="105"/>
      <c r="GHD290" s="105"/>
      <c r="GHE290" s="105"/>
      <c r="GHF290" s="105"/>
      <c r="GHG290" s="105"/>
      <c r="GHH290" s="105"/>
      <c r="GHI290" s="105"/>
      <c r="GHJ290" s="105"/>
      <c r="GHK290" s="105"/>
      <c r="GHL290" s="105"/>
      <c r="GHM290" s="105"/>
      <c r="GHN290" s="105"/>
      <c r="GHO290" s="105"/>
      <c r="GHP290" s="105"/>
      <c r="GHQ290" s="105"/>
      <c r="GHR290" s="105"/>
      <c r="GHS290" s="105"/>
      <c r="GHT290" s="105"/>
      <c r="GHU290" s="105"/>
      <c r="GHV290" s="105"/>
      <c r="GHW290" s="105"/>
      <c r="GHX290" s="105"/>
      <c r="GHY290" s="105"/>
      <c r="GHZ290" s="105"/>
      <c r="GIA290" s="105"/>
      <c r="GIB290" s="105"/>
      <c r="GIC290" s="105"/>
      <c r="GID290" s="105"/>
      <c r="GIE290" s="105"/>
      <c r="GIF290" s="105"/>
      <c r="GIG290" s="105"/>
      <c r="GIH290" s="105"/>
      <c r="GII290" s="105"/>
      <c r="GIJ290" s="105"/>
      <c r="GIK290" s="105"/>
      <c r="GIL290" s="105"/>
      <c r="GIM290" s="105"/>
      <c r="GIN290" s="105"/>
      <c r="GIO290" s="105"/>
      <c r="GIP290" s="105"/>
      <c r="GIQ290" s="105"/>
      <c r="GIR290" s="105"/>
      <c r="GIS290" s="105"/>
      <c r="GIT290" s="105"/>
      <c r="GIU290" s="105"/>
      <c r="GIV290" s="105"/>
      <c r="GIW290" s="105"/>
      <c r="GIX290" s="105"/>
      <c r="GIY290" s="105"/>
      <c r="GIZ290" s="105"/>
      <c r="GJA290" s="105"/>
      <c r="GJB290" s="105"/>
      <c r="GJC290" s="105"/>
      <c r="GJD290" s="105"/>
      <c r="GJE290" s="105"/>
      <c r="GJF290" s="105"/>
      <c r="GJG290" s="105"/>
      <c r="GJH290" s="105"/>
      <c r="GJI290" s="105"/>
      <c r="GJJ290" s="105"/>
      <c r="GJK290" s="105"/>
      <c r="GJL290" s="105"/>
      <c r="GJM290" s="105"/>
      <c r="GJN290" s="105"/>
      <c r="GJO290" s="105"/>
      <c r="GJP290" s="105"/>
      <c r="GJQ290" s="105"/>
      <c r="GJR290" s="105"/>
      <c r="GJS290" s="105"/>
      <c r="GJT290" s="105"/>
      <c r="GJU290" s="105"/>
      <c r="GJV290" s="105"/>
      <c r="GJW290" s="105"/>
      <c r="GJX290" s="105"/>
      <c r="GJY290" s="105"/>
      <c r="GJZ290" s="105"/>
      <c r="GKA290" s="105"/>
      <c r="GKB290" s="105"/>
      <c r="GKC290" s="105"/>
      <c r="GKD290" s="105"/>
      <c r="GKE290" s="105"/>
      <c r="GKF290" s="105"/>
      <c r="GKG290" s="105"/>
      <c r="GKH290" s="105"/>
      <c r="GKI290" s="105"/>
      <c r="GKJ290" s="105"/>
      <c r="GKK290" s="105"/>
      <c r="GKL290" s="105"/>
      <c r="GKM290" s="105"/>
      <c r="GKN290" s="105"/>
      <c r="GKO290" s="105"/>
      <c r="GKP290" s="105"/>
      <c r="GKQ290" s="105"/>
      <c r="GKR290" s="105"/>
      <c r="GKS290" s="105"/>
      <c r="GKT290" s="105"/>
      <c r="GKU290" s="105"/>
      <c r="GKV290" s="105"/>
      <c r="GKW290" s="105"/>
      <c r="GKX290" s="105"/>
      <c r="GKY290" s="105"/>
      <c r="GKZ290" s="105"/>
      <c r="GLA290" s="105"/>
      <c r="GLB290" s="105"/>
      <c r="GLC290" s="105"/>
      <c r="GLD290" s="105"/>
      <c r="GLE290" s="105"/>
      <c r="GLF290" s="105"/>
      <c r="GLG290" s="105"/>
      <c r="GLH290" s="105"/>
      <c r="GLI290" s="105"/>
      <c r="GLJ290" s="105"/>
      <c r="GLK290" s="105"/>
      <c r="GLL290" s="105"/>
      <c r="GLM290" s="105"/>
      <c r="GLN290" s="105"/>
      <c r="GLO290" s="105"/>
      <c r="GLP290" s="105"/>
      <c r="GLQ290" s="105"/>
      <c r="GLR290" s="105"/>
      <c r="GLS290" s="105"/>
      <c r="GLT290" s="105"/>
      <c r="GLU290" s="105"/>
      <c r="GLV290" s="105"/>
      <c r="GLW290" s="105"/>
      <c r="GLX290" s="105"/>
      <c r="GLY290" s="105"/>
      <c r="GLZ290" s="105"/>
      <c r="GMA290" s="105"/>
      <c r="GMB290" s="105"/>
      <c r="GMC290" s="105"/>
      <c r="GMD290" s="105"/>
      <c r="GME290" s="105"/>
      <c r="GMF290" s="105"/>
      <c r="GMG290" s="105"/>
      <c r="GMH290" s="105"/>
      <c r="GMI290" s="105"/>
      <c r="GMJ290" s="105"/>
      <c r="GMK290" s="105"/>
      <c r="GML290" s="105"/>
      <c r="GMM290" s="105"/>
      <c r="GMN290" s="105"/>
      <c r="GMO290" s="105"/>
      <c r="GMP290" s="105"/>
      <c r="GMQ290" s="105"/>
      <c r="GMR290" s="105"/>
      <c r="GMS290" s="105"/>
      <c r="GMT290" s="105"/>
      <c r="GMU290" s="105"/>
      <c r="GMV290" s="105"/>
      <c r="GMW290" s="105"/>
      <c r="GMX290" s="105"/>
      <c r="GMY290" s="105"/>
      <c r="GMZ290" s="105"/>
      <c r="GNA290" s="105"/>
      <c r="GNB290" s="105"/>
      <c r="GNC290" s="105"/>
      <c r="GND290" s="105"/>
      <c r="GNE290" s="105"/>
      <c r="GNF290" s="105"/>
      <c r="GNG290" s="105"/>
      <c r="GNH290" s="105"/>
      <c r="GNI290" s="105"/>
      <c r="GNJ290" s="105"/>
      <c r="GNK290" s="105"/>
      <c r="GNL290" s="105"/>
      <c r="GNM290" s="105"/>
      <c r="GNN290" s="105"/>
      <c r="GNO290" s="105"/>
      <c r="GNP290" s="105"/>
      <c r="GNQ290" s="105"/>
      <c r="GNR290" s="105"/>
      <c r="GNS290" s="105"/>
      <c r="GNT290" s="105"/>
      <c r="GNU290" s="105"/>
      <c r="GNV290" s="105"/>
      <c r="GNW290" s="105"/>
      <c r="GNX290" s="105"/>
      <c r="GNY290" s="105"/>
      <c r="GNZ290" s="105"/>
      <c r="GOA290" s="105"/>
      <c r="GOB290" s="105"/>
      <c r="GOC290" s="105"/>
      <c r="GOD290" s="105"/>
      <c r="GOE290" s="105"/>
      <c r="GOF290" s="105"/>
      <c r="GOG290" s="105"/>
      <c r="GOH290" s="105"/>
      <c r="GOI290" s="105"/>
      <c r="GOJ290" s="105"/>
      <c r="GOK290" s="105"/>
      <c r="GOL290" s="105"/>
      <c r="GOM290" s="105"/>
      <c r="GON290" s="105"/>
      <c r="GOO290" s="105"/>
      <c r="GOP290" s="105"/>
      <c r="GOQ290" s="105"/>
      <c r="GOR290" s="105"/>
      <c r="GOS290" s="105"/>
      <c r="GOT290" s="105"/>
      <c r="GOU290" s="105"/>
      <c r="GOV290" s="105"/>
      <c r="GOW290" s="105"/>
      <c r="GOX290" s="105"/>
      <c r="GOY290" s="105"/>
      <c r="GOZ290" s="105"/>
      <c r="GPA290" s="105"/>
      <c r="GPB290" s="105"/>
      <c r="GPC290" s="105"/>
      <c r="GPD290" s="105"/>
      <c r="GPE290" s="105"/>
      <c r="GPF290" s="105"/>
      <c r="GPG290" s="105"/>
      <c r="GPH290" s="105"/>
      <c r="GPI290" s="105"/>
      <c r="GPJ290" s="105"/>
      <c r="GPK290" s="105"/>
      <c r="GPL290" s="105"/>
      <c r="GPM290" s="105"/>
      <c r="GPN290" s="105"/>
      <c r="GPO290" s="105"/>
      <c r="GPP290" s="105"/>
      <c r="GPQ290" s="105"/>
      <c r="GPR290" s="105"/>
      <c r="GPS290" s="105"/>
      <c r="GPT290" s="105"/>
      <c r="GPU290" s="105"/>
      <c r="GPV290" s="105"/>
      <c r="GPW290" s="105"/>
      <c r="GPX290" s="105"/>
      <c r="GPY290" s="105"/>
      <c r="GPZ290" s="105"/>
      <c r="GQA290" s="105"/>
      <c r="GQB290" s="105"/>
      <c r="GQC290" s="105"/>
      <c r="GQD290" s="105"/>
      <c r="GQE290" s="105"/>
      <c r="GQF290" s="105"/>
      <c r="GQG290" s="105"/>
      <c r="GQH290" s="105"/>
      <c r="GQI290" s="105"/>
      <c r="GQJ290" s="105"/>
      <c r="GQK290" s="105"/>
      <c r="GQL290" s="105"/>
      <c r="GQM290" s="105"/>
      <c r="GQN290" s="105"/>
      <c r="GQO290" s="105"/>
      <c r="GQP290" s="105"/>
      <c r="GQQ290" s="105"/>
      <c r="GQR290" s="105"/>
      <c r="GQS290" s="105"/>
      <c r="GQT290" s="105"/>
      <c r="GQU290" s="105"/>
      <c r="GQV290" s="105"/>
      <c r="GQW290" s="105"/>
      <c r="GQX290" s="105"/>
      <c r="GQY290" s="105"/>
      <c r="GQZ290" s="105"/>
      <c r="GRA290" s="105"/>
      <c r="GRB290" s="105"/>
      <c r="GRC290" s="105"/>
      <c r="GRD290" s="105"/>
      <c r="GRE290" s="105"/>
      <c r="GRF290" s="105"/>
      <c r="GRG290" s="105"/>
      <c r="GRH290" s="105"/>
      <c r="GRI290" s="105"/>
      <c r="GRJ290" s="105"/>
      <c r="GRK290" s="105"/>
      <c r="GRL290" s="105"/>
      <c r="GRM290" s="105"/>
      <c r="GRN290" s="105"/>
      <c r="GRO290" s="105"/>
      <c r="GRP290" s="105"/>
      <c r="GRQ290" s="105"/>
      <c r="GRR290" s="105"/>
      <c r="GRS290" s="105"/>
      <c r="GRT290" s="105"/>
      <c r="GRU290" s="105"/>
      <c r="GRV290" s="105"/>
      <c r="GRW290" s="105"/>
      <c r="GRX290" s="105"/>
      <c r="GRY290" s="105"/>
      <c r="GRZ290" s="105"/>
      <c r="GSA290" s="105"/>
      <c r="GSB290" s="105"/>
      <c r="GSC290" s="105"/>
      <c r="GSD290" s="105"/>
      <c r="GSE290" s="105"/>
      <c r="GSF290" s="105"/>
      <c r="GSG290" s="105"/>
      <c r="GSH290" s="105"/>
      <c r="GSI290" s="105"/>
      <c r="GSJ290" s="105"/>
      <c r="GSK290" s="105"/>
      <c r="GSL290" s="105"/>
      <c r="GSM290" s="105"/>
      <c r="GSN290" s="105"/>
      <c r="GSO290" s="105"/>
      <c r="GSP290" s="105"/>
      <c r="GSQ290" s="105"/>
      <c r="GSR290" s="105"/>
      <c r="GSS290" s="105"/>
      <c r="GST290" s="105"/>
      <c r="GSU290" s="105"/>
      <c r="GSV290" s="105"/>
      <c r="GSW290" s="105"/>
      <c r="GSX290" s="105"/>
      <c r="GSY290" s="105"/>
      <c r="GSZ290" s="105"/>
      <c r="GTA290" s="105"/>
      <c r="GTB290" s="105"/>
      <c r="GTC290" s="105"/>
      <c r="GTD290" s="105"/>
      <c r="GTE290" s="105"/>
      <c r="GTF290" s="105"/>
      <c r="GTG290" s="105"/>
      <c r="GTH290" s="105"/>
      <c r="GTI290" s="105"/>
      <c r="GTJ290" s="105"/>
      <c r="GTK290" s="105"/>
      <c r="GTL290" s="105"/>
      <c r="GTM290" s="105"/>
      <c r="GTN290" s="105"/>
      <c r="GTO290" s="105"/>
      <c r="GTP290" s="105"/>
      <c r="GTQ290" s="105"/>
      <c r="GTR290" s="105"/>
      <c r="GTS290" s="105"/>
      <c r="GTT290" s="105"/>
      <c r="GTU290" s="105"/>
      <c r="GTV290" s="105"/>
      <c r="GTW290" s="105"/>
      <c r="GTX290" s="105"/>
      <c r="GTY290" s="105"/>
      <c r="GTZ290" s="105"/>
      <c r="GUA290" s="105"/>
      <c r="GUB290" s="105"/>
      <c r="GUC290" s="105"/>
      <c r="GUD290" s="105"/>
      <c r="GUE290" s="105"/>
      <c r="GUF290" s="105"/>
      <c r="GUG290" s="105"/>
      <c r="GUH290" s="105"/>
      <c r="GUI290" s="105"/>
      <c r="GUJ290" s="105"/>
      <c r="GUK290" s="105"/>
      <c r="GUL290" s="105"/>
      <c r="GUM290" s="105"/>
      <c r="GUN290" s="105"/>
      <c r="GUO290" s="105"/>
      <c r="GUP290" s="105"/>
      <c r="GUQ290" s="105"/>
      <c r="GUR290" s="105"/>
      <c r="GUS290" s="105"/>
      <c r="GUT290" s="105"/>
      <c r="GUU290" s="105"/>
      <c r="GUV290" s="105"/>
      <c r="GUW290" s="105"/>
      <c r="GUX290" s="105"/>
      <c r="GUY290" s="105"/>
      <c r="GUZ290" s="105"/>
      <c r="GVA290" s="105"/>
      <c r="GVB290" s="105"/>
      <c r="GVC290" s="105"/>
      <c r="GVD290" s="105"/>
      <c r="GVE290" s="105"/>
      <c r="GVF290" s="105"/>
      <c r="GVG290" s="105"/>
      <c r="GVH290" s="105"/>
      <c r="GVI290" s="105"/>
      <c r="GVJ290" s="105"/>
      <c r="GVK290" s="105"/>
      <c r="GVL290" s="105"/>
      <c r="GVM290" s="105"/>
      <c r="GVN290" s="105"/>
      <c r="GVO290" s="105"/>
      <c r="GVP290" s="105"/>
      <c r="GVQ290" s="105"/>
      <c r="GVR290" s="105"/>
      <c r="GVS290" s="105"/>
      <c r="GVT290" s="105"/>
      <c r="GVU290" s="105"/>
      <c r="GVV290" s="105"/>
      <c r="GVW290" s="105"/>
      <c r="GVX290" s="105"/>
      <c r="GVY290" s="105"/>
      <c r="GVZ290" s="105"/>
      <c r="GWA290" s="105"/>
      <c r="GWB290" s="105"/>
      <c r="GWC290" s="105"/>
      <c r="GWD290" s="105"/>
      <c r="GWE290" s="105"/>
      <c r="GWF290" s="105"/>
      <c r="GWG290" s="105"/>
      <c r="GWH290" s="105"/>
      <c r="GWI290" s="105"/>
      <c r="GWJ290" s="105"/>
      <c r="GWK290" s="105"/>
      <c r="GWL290" s="105"/>
      <c r="GWM290" s="105"/>
      <c r="GWN290" s="105"/>
      <c r="GWO290" s="105"/>
      <c r="GWP290" s="105"/>
      <c r="GWQ290" s="105"/>
      <c r="GWR290" s="105"/>
      <c r="GWS290" s="105"/>
      <c r="GWT290" s="105"/>
      <c r="GWU290" s="105"/>
      <c r="GWV290" s="105"/>
      <c r="GWW290" s="105"/>
      <c r="GWX290" s="105"/>
      <c r="GWY290" s="105"/>
      <c r="GWZ290" s="105"/>
      <c r="GXA290" s="105"/>
      <c r="GXB290" s="105"/>
      <c r="GXC290" s="105"/>
      <c r="GXD290" s="105"/>
      <c r="GXE290" s="105"/>
      <c r="GXF290" s="105"/>
      <c r="GXG290" s="105"/>
      <c r="GXH290" s="105"/>
      <c r="GXI290" s="105"/>
      <c r="GXJ290" s="105"/>
      <c r="GXK290" s="105"/>
      <c r="GXL290" s="105"/>
      <c r="GXM290" s="105"/>
      <c r="GXN290" s="105"/>
      <c r="GXO290" s="105"/>
      <c r="GXP290" s="105"/>
      <c r="GXQ290" s="105"/>
      <c r="GXR290" s="105"/>
      <c r="GXS290" s="105"/>
      <c r="GXT290" s="105"/>
      <c r="GXU290" s="105"/>
      <c r="GXV290" s="105"/>
      <c r="GXW290" s="105"/>
      <c r="GXX290" s="105"/>
      <c r="GXY290" s="105"/>
      <c r="GXZ290" s="105"/>
      <c r="GYA290" s="105"/>
      <c r="GYB290" s="105"/>
      <c r="GYC290" s="105"/>
      <c r="GYD290" s="105"/>
      <c r="GYE290" s="105"/>
      <c r="GYF290" s="105"/>
      <c r="GYG290" s="105"/>
      <c r="GYH290" s="105"/>
      <c r="GYI290" s="105"/>
      <c r="GYJ290" s="105"/>
      <c r="GYK290" s="105"/>
      <c r="GYL290" s="105"/>
      <c r="GYM290" s="105"/>
      <c r="GYN290" s="105"/>
      <c r="GYO290" s="105"/>
      <c r="GYP290" s="105"/>
      <c r="GYQ290" s="105"/>
      <c r="GYR290" s="105"/>
      <c r="GYS290" s="105"/>
      <c r="GYT290" s="105"/>
      <c r="GYU290" s="105"/>
      <c r="GYV290" s="105"/>
      <c r="GYW290" s="105"/>
      <c r="GYX290" s="105"/>
      <c r="GYY290" s="105"/>
      <c r="GYZ290" s="105"/>
      <c r="GZA290" s="105"/>
      <c r="GZB290" s="105"/>
      <c r="GZC290" s="105"/>
      <c r="GZD290" s="105"/>
      <c r="GZE290" s="105"/>
      <c r="GZF290" s="105"/>
      <c r="GZG290" s="105"/>
      <c r="GZH290" s="105"/>
      <c r="GZI290" s="105"/>
      <c r="GZJ290" s="105"/>
      <c r="GZK290" s="105"/>
      <c r="GZL290" s="105"/>
      <c r="GZM290" s="105"/>
      <c r="GZN290" s="105"/>
      <c r="GZO290" s="105"/>
      <c r="GZP290" s="105"/>
      <c r="GZQ290" s="105"/>
      <c r="GZR290" s="105"/>
      <c r="GZS290" s="105"/>
      <c r="GZT290" s="105"/>
      <c r="GZU290" s="105"/>
      <c r="GZV290" s="105"/>
      <c r="GZW290" s="105"/>
      <c r="GZX290" s="105"/>
      <c r="GZY290" s="105"/>
      <c r="GZZ290" s="105"/>
      <c r="HAA290" s="105"/>
      <c r="HAB290" s="105"/>
      <c r="HAC290" s="105"/>
      <c r="HAD290" s="105"/>
      <c r="HAE290" s="105"/>
      <c r="HAF290" s="105"/>
      <c r="HAG290" s="105"/>
      <c r="HAH290" s="105"/>
      <c r="HAI290" s="105"/>
      <c r="HAJ290" s="105"/>
      <c r="HAK290" s="105"/>
      <c r="HAL290" s="105"/>
      <c r="HAM290" s="105"/>
      <c r="HAN290" s="105"/>
      <c r="HAO290" s="105"/>
      <c r="HAP290" s="105"/>
      <c r="HAQ290" s="105"/>
      <c r="HAR290" s="105"/>
      <c r="HAS290" s="105"/>
      <c r="HAT290" s="105"/>
      <c r="HAU290" s="105"/>
      <c r="HAV290" s="105"/>
      <c r="HAW290" s="105"/>
      <c r="HAX290" s="105"/>
      <c r="HAY290" s="105"/>
      <c r="HAZ290" s="105"/>
      <c r="HBA290" s="105"/>
      <c r="HBB290" s="105"/>
      <c r="HBC290" s="105"/>
      <c r="HBD290" s="105"/>
      <c r="HBE290" s="105"/>
      <c r="HBF290" s="105"/>
      <c r="HBG290" s="105"/>
      <c r="HBH290" s="105"/>
      <c r="HBI290" s="105"/>
      <c r="HBJ290" s="105"/>
      <c r="HBK290" s="105"/>
      <c r="HBL290" s="105"/>
      <c r="HBM290" s="105"/>
      <c r="HBN290" s="105"/>
      <c r="HBO290" s="105"/>
      <c r="HBP290" s="105"/>
      <c r="HBQ290" s="105"/>
      <c r="HBR290" s="105"/>
      <c r="HBS290" s="105"/>
      <c r="HBT290" s="105"/>
      <c r="HBU290" s="105"/>
      <c r="HBV290" s="105"/>
      <c r="HBW290" s="105"/>
      <c r="HBX290" s="105"/>
      <c r="HBY290" s="105"/>
      <c r="HBZ290" s="105"/>
      <c r="HCA290" s="105"/>
      <c r="HCB290" s="105"/>
      <c r="HCC290" s="105"/>
      <c r="HCD290" s="105"/>
      <c r="HCE290" s="105"/>
      <c r="HCF290" s="105"/>
      <c r="HCG290" s="105"/>
      <c r="HCH290" s="105"/>
      <c r="HCI290" s="105"/>
      <c r="HCJ290" s="105"/>
      <c r="HCK290" s="105"/>
      <c r="HCL290" s="105"/>
      <c r="HCM290" s="105"/>
      <c r="HCN290" s="105"/>
      <c r="HCO290" s="105"/>
      <c r="HCP290" s="105"/>
      <c r="HCQ290" s="105"/>
      <c r="HCR290" s="105"/>
      <c r="HCS290" s="105"/>
      <c r="HCT290" s="105"/>
      <c r="HCU290" s="105"/>
      <c r="HCV290" s="105"/>
      <c r="HCW290" s="105"/>
      <c r="HCX290" s="105"/>
      <c r="HCY290" s="105"/>
      <c r="HCZ290" s="105"/>
      <c r="HDA290" s="105"/>
      <c r="HDB290" s="105"/>
      <c r="HDC290" s="105"/>
      <c r="HDD290" s="105"/>
      <c r="HDE290" s="105"/>
      <c r="HDF290" s="105"/>
      <c r="HDG290" s="105"/>
      <c r="HDH290" s="105"/>
      <c r="HDI290" s="105"/>
      <c r="HDJ290" s="105"/>
      <c r="HDK290" s="105"/>
      <c r="HDL290" s="105"/>
      <c r="HDM290" s="105"/>
      <c r="HDN290" s="105"/>
      <c r="HDO290" s="105"/>
      <c r="HDP290" s="105"/>
      <c r="HDQ290" s="105"/>
      <c r="HDR290" s="105"/>
      <c r="HDS290" s="105"/>
      <c r="HDT290" s="105"/>
      <c r="HDU290" s="105"/>
      <c r="HDV290" s="105"/>
      <c r="HDW290" s="105"/>
      <c r="HDX290" s="105"/>
      <c r="HDY290" s="105"/>
      <c r="HDZ290" s="105"/>
      <c r="HEA290" s="105"/>
      <c r="HEB290" s="105"/>
      <c r="HEC290" s="105"/>
      <c r="HED290" s="105"/>
      <c r="HEE290" s="105"/>
      <c r="HEF290" s="105"/>
      <c r="HEG290" s="105"/>
      <c r="HEH290" s="105"/>
      <c r="HEI290" s="105"/>
      <c r="HEJ290" s="105"/>
      <c r="HEK290" s="105"/>
      <c r="HEL290" s="105"/>
      <c r="HEM290" s="105"/>
      <c r="HEN290" s="105"/>
      <c r="HEO290" s="105"/>
      <c r="HEP290" s="105"/>
      <c r="HEQ290" s="105"/>
      <c r="HER290" s="105"/>
      <c r="HES290" s="105"/>
      <c r="HET290" s="105"/>
      <c r="HEU290" s="105"/>
      <c r="HEV290" s="105"/>
      <c r="HEW290" s="105"/>
      <c r="HEX290" s="105"/>
      <c r="HEY290" s="105"/>
      <c r="HEZ290" s="105"/>
      <c r="HFA290" s="105"/>
      <c r="HFB290" s="105"/>
      <c r="HFC290" s="105"/>
      <c r="HFD290" s="105"/>
      <c r="HFE290" s="105"/>
      <c r="HFF290" s="105"/>
      <c r="HFG290" s="105"/>
      <c r="HFH290" s="105"/>
      <c r="HFI290" s="105"/>
      <c r="HFJ290" s="105"/>
      <c r="HFK290" s="105"/>
      <c r="HFL290" s="105"/>
      <c r="HFM290" s="105"/>
      <c r="HFN290" s="105"/>
      <c r="HFO290" s="105"/>
      <c r="HFP290" s="105"/>
      <c r="HFQ290" s="105"/>
      <c r="HFR290" s="105"/>
      <c r="HFS290" s="105"/>
      <c r="HFT290" s="105"/>
      <c r="HFU290" s="105"/>
      <c r="HFV290" s="105"/>
      <c r="HFW290" s="105"/>
      <c r="HFX290" s="105"/>
      <c r="HFY290" s="105"/>
      <c r="HFZ290" s="105"/>
      <c r="HGA290" s="105"/>
      <c r="HGB290" s="105"/>
      <c r="HGC290" s="105"/>
      <c r="HGD290" s="105"/>
      <c r="HGE290" s="105"/>
      <c r="HGF290" s="105"/>
      <c r="HGG290" s="105"/>
      <c r="HGH290" s="105"/>
      <c r="HGI290" s="105"/>
      <c r="HGJ290" s="105"/>
      <c r="HGK290" s="105"/>
      <c r="HGL290" s="105"/>
      <c r="HGM290" s="105"/>
      <c r="HGN290" s="105"/>
      <c r="HGO290" s="105"/>
      <c r="HGP290" s="105"/>
      <c r="HGQ290" s="105"/>
      <c r="HGR290" s="105"/>
      <c r="HGS290" s="105"/>
      <c r="HGT290" s="105"/>
      <c r="HGU290" s="105"/>
      <c r="HGV290" s="105"/>
      <c r="HGW290" s="105"/>
      <c r="HGX290" s="105"/>
      <c r="HGY290" s="105"/>
      <c r="HGZ290" s="105"/>
      <c r="HHA290" s="105"/>
      <c r="HHB290" s="105"/>
      <c r="HHC290" s="105"/>
      <c r="HHD290" s="105"/>
      <c r="HHE290" s="105"/>
      <c r="HHF290" s="105"/>
      <c r="HHG290" s="105"/>
      <c r="HHH290" s="105"/>
      <c r="HHI290" s="105"/>
      <c r="HHJ290" s="105"/>
      <c r="HHK290" s="105"/>
      <c r="HHL290" s="105"/>
      <c r="HHM290" s="105"/>
      <c r="HHN290" s="105"/>
      <c r="HHO290" s="105"/>
      <c r="HHP290" s="105"/>
      <c r="HHQ290" s="105"/>
      <c r="HHR290" s="105"/>
      <c r="HHS290" s="105"/>
      <c r="HHT290" s="105"/>
      <c r="HHU290" s="105"/>
      <c r="HHV290" s="105"/>
      <c r="HHW290" s="105"/>
      <c r="HHX290" s="105"/>
      <c r="HHY290" s="105"/>
      <c r="HHZ290" s="105"/>
      <c r="HIA290" s="105"/>
      <c r="HIB290" s="105"/>
      <c r="HIC290" s="105"/>
      <c r="HID290" s="105"/>
      <c r="HIE290" s="105"/>
      <c r="HIF290" s="105"/>
      <c r="HIG290" s="105"/>
      <c r="HIH290" s="105"/>
      <c r="HII290" s="105"/>
      <c r="HIJ290" s="105"/>
      <c r="HIK290" s="105"/>
      <c r="HIL290" s="105"/>
      <c r="HIM290" s="105"/>
      <c r="HIN290" s="105"/>
      <c r="HIO290" s="105"/>
      <c r="HIP290" s="105"/>
      <c r="HIQ290" s="105"/>
      <c r="HIR290" s="105"/>
      <c r="HIS290" s="105"/>
      <c r="HIT290" s="105"/>
      <c r="HIU290" s="105"/>
      <c r="HIV290" s="105"/>
      <c r="HIW290" s="105"/>
      <c r="HIX290" s="105"/>
      <c r="HIY290" s="105"/>
      <c r="HIZ290" s="105"/>
      <c r="HJA290" s="105"/>
      <c r="HJB290" s="105"/>
      <c r="HJC290" s="105"/>
      <c r="HJD290" s="105"/>
      <c r="HJE290" s="105"/>
      <c r="HJF290" s="105"/>
      <c r="HJG290" s="105"/>
      <c r="HJH290" s="105"/>
      <c r="HJI290" s="105"/>
      <c r="HJJ290" s="105"/>
      <c r="HJK290" s="105"/>
      <c r="HJL290" s="105"/>
      <c r="HJM290" s="105"/>
      <c r="HJN290" s="105"/>
      <c r="HJO290" s="105"/>
      <c r="HJP290" s="105"/>
      <c r="HJQ290" s="105"/>
      <c r="HJR290" s="105"/>
      <c r="HJS290" s="105"/>
      <c r="HJT290" s="105"/>
      <c r="HJU290" s="105"/>
      <c r="HJV290" s="105"/>
      <c r="HJW290" s="105"/>
      <c r="HJX290" s="105"/>
      <c r="HJY290" s="105"/>
      <c r="HJZ290" s="105"/>
      <c r="HKA290" s="105"/>
      <c r="HKB290" s="105"/>
      <c r="HKC290" s="105"/>
      <c r="HKD290" s="105"/>
      <c r="HKE290" s="105"/>
      <c r="HKF290" s="105"/>
      <c r="HKG290" s="105"/>
      <c r="HKH290" s="105"/>
      <c r="HKI290" s="105"/>
      <c r="HKJ290" s="105"/>
      <c r="HKK290" s="105"/>
      <c r="HKL290" s="105"/>
      <c r="HKM290" s="105"/>
      <c r="HKN290" s="105"/>
      <c r="HKO290" s="105"/>
      <c r="HKP290" s="105"/>
      <c r="HKQ290" s="105"/>
      <c r="HKR290" s="105"/>
      <c r="HKS290" s="105"/>
      <c r="HKT290" s="105"/>
      <c r="HKU290" s="105"/>
      <c r="HKV290" s="105"/>
      <c r="HKW290" s="105"/>
      <c r="HKX290" s="105"/>
      <c r="HKY290" s="105"/>
      <c r="HKZ290" s="105"/>
      <c r="HLA290" s="105"/>
      <c r="HLB290" s="105"/>
      <c r="HLC290" s="105"/>
      <c r="HLD290" s="105"/>
      <c r="HLE290" s="105"/>
      <c r="HLF290" s="105"/>
      <c r="HLG290" s="105"/>
      <c r="HLH290" s="105"/>
      <c r="HLI290" s="105"/>
      <c r="HLJ290" s="105"/>
      <c r="HLK290" s="105"/>
      <c r="HLL290" s="105"/>
      <c r="HLM290" s="105"/>
      <c r="HLN290" s="105"/>
      <c r="HLO290" s="105"/>
      <c r="HLP290" s="105"/>
      <c r="HLQ290" s="105"/>
      <c r="HLR290" s="105"/>
      <c r="HLS290" s="105"/>
      <c r="HLT290" s="105"/>
      <c r="HLU290" s="105"/>
      <c r="HLV290" s="105"/>
      <c r="HLW290" s="105"/>
      <c r="HLX290" s="105"/>
      <c r="HLY290" s="105"/>
      <c r="HLZ290" s="105"/>
      <c r="HMA290" s="105"/>
      <c r="HMB290" s="105"/>
      <c r="HMC290" s="105"/>
      <c r="HMD290" s="105"/>
      <c r="HME290" s="105"/>
      <c r="HMF290" s="105"/>
      <c r="HMG290" s="105"/>
      <c r="HMH290" s="105"/>
      <c r="HMI290" s="105"/>
      <c r="HMJ290" s="105"/>
      <c r="HMK290" s="105"/>
      <c r="HML290" s="105"/>
      <c r="HMM290" s="105"/>
      <c r="HMN290" s="105"/>
      <c r="HMO290" s="105"/>
      <c r="HMP290" s="105"/>
      <c r="HMQ290" s="105"/>
      <c r="HMR290" s="105"/>
      <c r="HMS290" s="105"/>
      <c r="HMT290" s="105"/>
      <c r="HMU290" s="105"/>
      <c r="HMV290" s="105"/>
      <c r="HMW290" s="105"/>
      <c r="HMX290" s="105"/>
      <c r="HMY290" s="105"/>
      <c r="HMZ290" s="105"/>
      <c r="HNA290" s="105"/>
      <c r="HNB290" s="105"/>
      <c r="HNC290" s="105"/>
      <c r="HND290" s="105"/>
      <c r="HNE290" s="105"/>
      <c r="HNF290" s="105"/>
      <c r="HNG290" s="105"/>
      <c r="HNH290" s="105"/>
      <c r="HNI290" s="105"/>
      <c r="HNJ290" s="105"/>
      <c r="HNK290" s="105"/>
      <c r="HNL290" s="105"/>
      <c r="HNM290" s="105"/>
      <c r="HNN290" s="105"/>
      <c r="HNO290" s="105"/>
      <c r="HNP290" s="105"/>
      <c r="HNQ290" s="105"/>
      <c r="HNR290" s="105"/>
      <c r="HNS290" s="105"/>
      <c r="HNT290" s="105"/>
      <c r="HNU290" s="105"/>
      <c r="HNV290" s="105"/>
      <c r="HNW290" s="105"/>
      <c r="HNX290" s="105"/>
      <c r="HNY290" s="105"/>
      <c r="HNZ290" s="105"/>
      <c r="HOA290" s="105"/>
      <c r="HOB290" s="105"/>
      <c r="HOC290" s="105"/>
      <c r="HOD290" s="105"/>
      <c r="HOE290" s="105"/>
      <c r="HOF290" s="105"/>
      <c r="HOG290" s="105"/>
      <c r="HOH290" s="105"/>
      <c r="HOI290" s="105"/>
      <c r="HOJ290" s="105"/>
      <c r="HOK290" s="105"/>
      <c r="HOL290" s="105"/>
      <c r="HOM290" s="105"/>
      <c r="HON290" s="105"/>
      <c r="HOO290" s="105"/>
      <c r="HOP290" s="105"/>
      <c r="HOQ290" s="105"/>
      <c r="HOR290" s="105"/>
      <c r="HOS290" s="105"/>
      <c r="HOT290" s="105"/>
      <c r="HOU290" s="105"/>
      <c r="HOV290" s="105"/>
      <c r="HOW290" s="105"/>
      <c r="HOX290" s="105"/>
      <c r="HOY290" s="105"/>
      <c r="HOZ290" s="105"/>
      <c r="HPA290" s="105"/>
      <c r="HPB290" s="105"/>
      <c r="HPC290" s="105"/>
      <c r="HPD290" s="105"/>
      <c r="HPE290" s="105"/>
      <c r="HPF290" s="105"/>
      <c r="HPG290" s="105"/>
      <c r="HPH290" s="105"/>
      <c r="HPI290" s="105"/>
      <c r="HPJ290" s="105"/>
      <c r="HPK290" s="105"/>
      <c r="HPL290" s="105"/>
      <c r="HPM290" s="105"/>
      <c r="HPN290" s="105"/>
      <c r="HPO290" s="105"/>
      <c r="HPP290" s="105"/>
      <c r="HPQ290" s="105"/>
      <c r="HPR290" s="105"/>
      <c r="HPS290" s="105"/>
      <c r="HPT290" s="105"/>
      <c r="HPU290" s="105"/>
      <c r="HPV290" s="105"/>
      <c r="HPW290" s="105"/>
      <c r="HPX290" s="105"/>
      <c r="HPY290" s="105"/>
      <c r="HPZ290" s="105"/>
      <c r="HQA290" s="105"/>
      <c r="HQB290" s="105"/>
      <c r="HQC290" s="105"/>
      <c r="HQD290" s="105"/>
      <c r="HQE290" s="105"/>
      <c r="HQF290" s="105"/>
      <c r="HQG290" s="105"/>
      <c r="HQH290" s="105"/>
      <c r="HQI290" s="105"/>
      <c r="HQJ290" s="105"/>
      <c r="HQK290" s="105"/>
      <c r="HQL290" s="105"/>
      <c r="HQM290" s="105"/>
      <c r="HQN290" s="105"/>
      <c r="HQO290" s="105"/>
      <c r="HQP290" s="105"/>
      <c r="HQQ290" s="105"/>
      <c r="HQR290" s="105"/>
      <c r="HQS290" s="105"/>
      <c r="HQT290" s="105"/>
      <c r="HQU290" s="105"/>
      <c r="HQV290" s="105"/>
      <c r="HQW290" s="105"/>
      <c r="HQX290" s="105"/>
      <c r="HQY290" s="105"/>
      <c r="HQZ290" s="105"/>
      <c r="HRA290" s="105"/>
      <c r="HRB290" s="105"/>
      <c r="HRC290" s="105"/>
      <c r="HRD290" s="105"/>
      <c r="HRE290" s="105"/>
      <c r="HRF290" s="105"/>
      <c r="HRG290" s="105"/>
      <c r="HRH290" s="105"/>
      <c r="HRI290" s="105"/>
      <c r="HRJ290" s="105"/>
      <c r="HRK290" s="105"/>
      <c r="HRL290" s="105"/>
      <c r="HRM290" s="105"/>
      <c r="HRN290" s="105"/>
      <c r="HRO290" s="105"/>
      <c r="HRP290" s="105"/>
      <c r="HRQ290" s="105"/>
      <c r="HRR290" s="105"/>
      <c r="HRS290" s="105"/>
      <c r="HRT290" s="105"/>
      <c r="HRU290" s="105"/>
      <c r="HRV290" s="105"/>
      <c r="HRW290" s="105"/>
      <c r="HRX290" s="105"/>
      <c r="HRY290" s="105"/>
      <c r="HRZ290" s="105"/>
      <c r="HSA290" s="105"/>
      <c r="HSB290" s="105"/>
      <c r="HSC290" s="105"/>
      <c r="HSD290" s="105"/>
      <c r="HSE290" s="105"/>
      <c r="HSF290" s="105"/>
      <c r="HSG290" s="105"/>
      <c r="HSH290" s="105"/>
      <c r="HSI290" s="105"/>
      <c r="HSJ290" s="105"/>
      <c r="HSK290" s="105"/>
      <c r="HSL290" s="105"/>
      <c r="HSM290" s="105"/>
      <c r="HSN290" s="105"/>
      <c r="HSO290" s="105"/>
      <c r="HSP290" s="105"/>
      <c r="HSQ290" s="105"/>
      <c r="HSR290" s="105"/>
      <c r="HSS290" s="105"/>
      <c r="HST290" s="105"/>
      <c r="HSU290" s="105"/>
      <c r="HSV290" s="105"/>
      <c r="HSW290" s="105"/>
      <c r="HSX290" s="105"/>
      <c r="HSY290" s="105"/>
      <c r="HSZ290" s="105"/>
      <c r="HTA290" s="105"/>
      <c r="HTB290" s="105"/>
      <c r="HTC290" s="105"/>
      <c r="HTD290" s="105"/>
      <c r="HTE290" s="105"/>
      <c r="HTF290" s="105"/>
      <c r="HTG290" s="105"/>
      <c r="HTH290" s="105"/>
      <c r="HTI290" s="105"/>
      <c r="HTJ290" s="105"/>
      <c r="HTK290" s="105"/>
      <c r="HTL290" s="105"/>
      <c r="HTM290" s="105"/>
      <c r="HTN290" s="105"/>
      <c r="HTO290" s="105"/>
      <c r="HTP290" s="105"/>
      <c r="HTQ290" s="105"/>
      <c r="HTR290" s="105"/>
      <c r="HTS290" s="105"/>
      <c r="HTT290" s="105"/>
      <c r="HTU290" s="105"/>
      <c r="HTV290" s="105"/>
      <c r="HTW290" s="105"/>
      <c r="HTX290" s="105"/>
      <c r="HTY290" s="105"/>
      <c r="HTZ290" s="105"/>
      <c r="HUA290" s="105"/>
      <c r="HUB290" s="105"/>
      <c r="HUC290" s="105"/>
      <c r="HUD290" s="105"/>
      <c r="HUE290" s="105"/>
      <c r="HUF290" s="105"/>
      <c r="HUG290" s="105"/>
      <c r="HUH290" s="105"/>
      <c r="HUI290" s="105"/>
      <c r="HUJ290" s="105"/>
      <c r="HUK290" s="105"/>
      <c r="HUL290" s="105"/>
      <c r="HUM290" s="105"/>
      <c r="HUN290" s="105"/>
      <c r="HUO290" s="105"/>
      <c r="HUP290" s="105"/>
      <c r="HUQ290" s="105"/>
      <c r="HUR290" s="105"/>
      <c r="HUS290" s="105"/>
      <c r="HUT290" s="105"/>
      <c r="HUU290" s="105"/>
      <c r="HUV290" s="105"/>
      <c r="HUW290" s="105"/>
      <c r="HUX290" s="105"/>
      <c r="HUY290" s="105"/>
      <c r="HUZ290" s="105"/>
      <c r="HVA290" s="105"/>
      <c r="HVB290" s="105"/>
      <c r="HVC290" s="105"/>
      <c r="HVD290" s="105"/>
      <c r="HVE290" s="105"/>
      <c r="HVF290" s="105"/>
      <c r="HVG290" s="105"/>
      <c r="HVH290" s="105"/>
      <c r="HVI290" s="105"/>
      <c r="HVJ290" s="105"/>
      <c r="HVK290" s="105"/>
      <c r="HVL290" s="105"/>
      <c r="HVM290" s="105"/>
      <c r="HVN290" s="105"/>
      <c r="HVO290" s="105"/>
      <c r="HVP290" s="105"/>
      <c r="HVQ290" s="105"/>
      <c r="HVR290" s="105"/>
      <c r="HVS290" s="105"/>
      <c r="HVT290" s="105"/>
      <c r="HVU290" s="105"/>
      <c r="HVV290" s="105"/>
      <c r="HVW290" s="105"/>
      <c r="HVX290" s="105"/>
      <c r="HVY290" s="105"/>
      <c r="HVZ290" s="105"/>
      <c r="HWA290" s="105"/>
      <c r="HWB290" s="105"/>
      <c r="HWC290" s="105"/>
      <c r="HWD290" s="105"/>
      <c r="HWE290" s="105"/>
      <c r="HWF290" s="105"/>
      <c r="HWG290" s="105"/>
      <c r="HWH290" s="105"/>
      <c r="HWI290" s="105"/>
      <c r="HWJ290" s="105"/>
      <c r="HWK290" s="105"/>
      <c r="HWL290" s="105"/>
      <c r="HWM290" s="105"/>
      <c r="HWN290" s="105"/>
      <c r="HWO290" s="105"/>
      <c r="HWP290" s="105"/>
      <c r="HWQ290" s="105"/>
      <c r="HWR290" s="105"/>
      <c r="HWS290" s="105"/>
      <c r="HWT290" s="105"/>
      <c r="HWU290" s="105"/>
      <c r="HWV290" s="105"/>
      <c r="HWW290" s="105"/>
      <c r="HWX290" s="105"/>
      <c r="HWY290" s="105"/>
      <c r="HWZ290" s="105"/>
      <c r="HXA290" s="105"/>
      <c r="HXB290" s="105"/>
      <c r="HXC290" s="105"/>
      <c r="HXD290" s="105"/>
      <c r="HXE290" s="105"/>
      <c r="HXF290" s="105"/>
      <c r="HXG290" s="105"/>
      <c r="HXH290" s="105"/>
      <c r="HXI290" s="105"/>
      <c r="HXJ290" s="105"/>
      <c r="HXK290" s="105"/>
      <c r="HXL290" s="105"/>
      <c r="HXM290" s="105"/>
      <c r="HXN290" s="105"/>
      <c r="HXO290" s="105"/>
      <c r="HXP290" s="105"/>
      <c r="HXQ290" s="105"/>
      <c r="HXR290" s="105"/>
      <c r="HXS290" s="105"/>
      <c r="HXT290" s="105"/>
      <c r="HXU290" s="105"/>
      <c r="HXV290" s="105"/>
      <c r="HXW290" s="105"/>
      <c r="HXX290" s="105"/>
      <c r="HXY290" s="105"/>
      <c r="HXZ290" s="105"/>
      <c r="HYA290" s="105"/>
      <c r="HYB290" s="105"/>
      <c r="HYC290" s="105"/>
      <c r="HYD290" s="105"/>
      <c r="HYE290" s="105"/>
      <c r="HYF290" s="105"/>
      <c r="HYG290" s="105"/>
      <c r="HYH290" s="105"/>
      <c r="HYI290" s="105"/>
      <c r="HYJ290" s="105"/>
      <c r="HYK290" s="105"/>
      <c r="HYL290" s="105"/>
      <c r="HYM290" s="105"/>
      <c r="HYN290" s="105"/>
      <c r="HYO290" s="105"/>
      <c r="HYP290" s="105"/>
      <c r="HYQ290" s="105"/>
      <c r="HYR290" s="105"/>
      <c r="HYS290" s="105"/>
      <c r="HYT290" s="105"/>
      <c r="HYU290" s="105"/>
      <c r="HYV290" s="105"/>
      <c r="HYW290" s="105"/>
      <c r="HYX290" s="105"/>
      <c r="HYY290" s="105"/>
      <c r="HYZ290" s="105"/>
      <c r="HZA290" s="105"/>
      <c r="HZB290" s="105"/>
      <c r="HZC290" s="105"/>
      <c r="HZD290" s="105"/>
      <c r="HZE290" s="105"/>
      <c r="HZF290" s="105"/>
      <c r="HZG290" s="105"/>
      <c r="HZH290" s="105"/>
      <c r="HZI290" s="105"/>
      <c r="HZJ290" s="105"/>
      <c r="HZK290" s="105"/>
      <c r="HZL290" s="105"/>
      <c r="HZM290" s="105"/>
      <c r="HZN290" s="105"/>
      <c r="HZO290" s="105"/>
      <c r="HZP290" s="105"/>
      <c r="HZQ290" s="105"/>
      <c r="HZR290" s="105"/>
      <c r="HZS290" s="105"/>
      <c r="HZT290" s="105"/>
      <c r="HZU290" s="105"/>
      <c r="HZV290" s="105"/>
      <c r="HZW290" s="105"/>
      <c r="HZX290" s="105"/>
      <c r="HZY290" s="105"/>
      <c r="HZZ290" s="105"/>
      <c r="IAA290" s="105"/>
      <c r="IAB290" s="105"/>
      <c r="IAC290" s="105"/>
      <c r="IAD290" s="105"/>
      <c r="IAE290" s="105"/>
      <c r="IAF290" s="105"/>
      <c r="IAG290" s="105"/>
      <c r="IAH290" s="105"/>
      <c r="IAI290" s="105"/>
      <c r="IAJ290" s="105"/>
      <c r="IAK290" s="105"/>
      <c r="IAL290" s="105"/>
      <c r="IAM290" s="105"/>
      <c r="IAN290" s="105"/>
      <c r="IAO290" s="105"/>
      <c r="IAP290" s="105"/>
      <c r="IAQ290" s="105"/>
      <c r="IAR290" s="105"/>
      <c r="IAS290" s="105"/>
      <c r="IAT290" s="105"/>
      <c r="IAU290" s="105"/>
      <c r="IAV290" s="105"/>
      <c r="IAW290" s="105"/>
      <c r="IAX290" s="105"/>
      <c r="IAY290" s="105"/>
      <c r="IAZ290" s="105"/>
      <c r="IBA290" s="105"/>
      <c r="IBB290" s="105"/>
      <c r="IBC290" s="105"/>
      <c r="IBD290" s="105"/>
      <c r="IBE290" s="105"/>
      <c r="IBF290" s="105"/>
      <c r="IBG290" s="105"/>
      <c r="IBH290" s="105"/>
      <c r="IBI290" s="105"/>
      <c r="IBJ290" s="105"/>
      <c r="IBK290" s="105"/>
      <c r="IBL290" s="105"/>
      <c r="IBM290" s="105"/>
      <c r="IBN290" s="105"/>
      <c r="IBO290" s="105"/>
      <c r="IBP290" s="105"/>
      <c r="IBQ290" s="105"/>
      <c r="IBR290" s="105"/>
      <c r="IBS290" s="105"/>
      <c r="IBT290" s="105"/>
      <c r="IBU290" s="105"/>
      <c r="IBV290" s="105"/>
      <c r="IBW290" s="105"/>
      <c r="IBX290" s="105"/>
      <c r="IBY290" s="105"/>
      <c r="IBZ290" s="105"/>
      <c r="ICA290" s="105"/>
      <c r="ICB290" s="105"/>
      <c r="ICC290" s="105"/>
      <c r="ICD290" s="105"/>
      <c r="ICE290" s="105"/>
      <c r="ICF290" s="105"/>
      <c r="ICG290" s="105"/>
      <c r="ICH290" s="105"/>
      <c r="ICI290" s="105"/>
      <c r="ICJ290" s="105"/>
      <c r="ICK290" s="105"/>
      <c r="ICL290" s="105"/>
      <c r="ICM290" s="105"/>
      <c r="ICN290" s="105"/>
      <c r="ICO290" s="105"/>
      <c r="ICP290" s="105"/>
      <c r="ICQ290" s="105"/>
      <c r="ICR290" s="105"/>
      <c r="ICS290" s="105"/>
      <c r="ICT290" s="105"/>
      <c r="ICU290" s="105"/>
      <c r="ICV290" s="105"/>
      <c r="ICW290" s="105"/>
      <c r="ICX290" s="105"/>
      <c r="ICY290" s="105"/>
      <c r="ICZ290" s="105"/>
      <c r="IDA290" s="105"/>
      <c r="IDB290" s="105"/>
      <c r="IDC290" s="105"/>
      <c r="IDD290" s="105"/>
      <c r="IDE290" s="105"/>
      <c r="IDF290" s="105"/>
      <c r="IDG290" s="105"/>
      <c r="IDH290" s="105"/>
      <c r="IDI290" s="105"/>
      <c r="IDJ290" s="105"/>
      <c r="IDK290" s="105"/>
      <c r="IDL290" s="105"/>
      <c r="IDM290" s="105"/>
      <c r="IDN290" s="105"/>
      <c r="IDO290" s="105"/>
      <c r="IDP290" s="105"/>
      <c r="IDQ290" s="105"/>
      <c r="IDR290" s="105"/>
      <c r="IDS290" s="105"/>
      <c r="IDT290" s="105"/>
      <c r="IDU290" s="105"/>
      <c r="IDV290" s="105"/>
      <c r="IDW290" s="105"/>
      <c r="IDX290" s="105"/>
      <c r="IDY290" s="105"/>
      <c r="IDZ290" s="105"/>
      <c r="IEA290" s="105"/>
      <c r="IEB290" s="105"/>
      <c r="IEC290" s="105"/>
      <c r="IED290" s="105"/>
      <c r="IEE290" s="105"/>
      <c r="IEF290" s="105"/>
      <c r="IEG290" s="105"/>
      <c r="IEH290" s="105"/>
      <c r="IEI290" s="105"/>
      <c r="IEJ290" s="105"/>
      <c r="IEK290" s="105"/>
      <c r="IEL290" s="105"/>
      <c r="IEM290" s="105"/>
      <c r="IEN290" s="105"/>
      <c r="IEO290" s="105"/>
      <c r="IEP290" s="105"/>
      <c r="IEQ290" s="105"/>
      <c r="IER290" s="105"/>
      <c r="IES290" s="105"/>
      <c r="IET290" s="105"/>
      <c r="IEU290" s="105"/>
      <c r="IEV290" s="105"/>
      <c r="IEW290" s="105"/>
      <c r="IEX290" s="105"/>
      <c r="IEY290" s="105"/>
      <c r="IEZ290" s="105"/>
      <c r="IFA290" s="105"/>
      <c r="IFB290" s="105"/>
      <c r="IFC290" s="105"/>
      <c r="IFD290" s="105"/>
      <c r="IFE290" s="105"/>
      <c r="IFF290" s="105"/>
      <c r="IFG290" s="105"/>
      <c r="IFH290" s="105"/>
      <c r="IFI290" s="105"/>
      <c r="IFJ290" s="105"/>
      <c r="IFK290" s="105"/>
      <c r="IFL290" s="105"/>
      <c r="IFM290" s="105"/>
      <c r="IFN290" s="105"/>
      <c r="IFO290" s="105"/>
      <c r="IFP290" s="105"/>
      <c r="IFQ290" s="105"/>
      <c r="IFR290" s="105"/>
      <c r="IFS290" s="105"/>
      <c r="IFT290" s="105"/>
      <c r="IFU290" s="105"/>
      <c r="IFV290" s="105"/>
      <c r="IFW290" s="105"/>
      <c r="IFX290" s="105"/>
      <c r="IFY290" s="105"/>
      <c r="IFZ290" s="105"/>
      <c r="IGA290" s="105"/>
      <c r="IGB290" s="105"/>
      <c r="IGC290" s="105"/>
      <c r="IGD290" s="105"/>
      <c r="IGE290" s="105"/>
      <c r="IGF290" s="105"/>
      <c r="IGG290" s="105"/>
      <c r="IGH290" s="105"/>
      <c r="IGI290" s="105"/>
      <c r="IGJ290" s="105"/>
      <c r="IGK290" s="105"/>
      <c r="IGL290" s="105"/>
      <c r="IGM290" s="105"/>
      <c r="IGN290" s="105"/>
      <c r="IGO290" s="105"/>
      <c r="IGP290" s="105"/>
      <c r="IGQ290" s="105"/>
      <c r="IGR290" s="105"/>
      <c r="IGS290" s="105"/>
      <c r="IGT290" s="105"/>
      <c r="IGU290" s="105"/>
      <c r="IGV290" s="105"/>
      <c r="IGW290" s="105"/>
      <c r="IGX290" s="105"/>
      <c r="IGY290" s="105"/>
      <c r="IGZ290" s="105"/>
      <c r="IHA290" s="105"/>
      <c r="IHB290" s="105"/>
      <c r="IHC290" s="105"/>
      <c r="IHD290" s="105"/>
      <c r="IHE290" s="105"/>
      <c r="IHF290" s="105"/>
      <c r="IHG290" s="105"/>
      <c r="IHH290" s="105"/>
      <c r="IHI290" s="105"/>
      <c r="IHJ290" s="105"/>
      <c r="IHK290" s="105"/>
      <c r="IHL290" s="105"/>
      <c r="IHM290" s="105"/>
      <c r="IHN290" s="105"/>
      <c r="IHO290" s="105"/>
      <c r="IHP290" s="105"/>
      <c r="IHQ290" s="105"/>
      <c r="IHR290" s="105"/>
      <c r="IHS290" s="105"/>
      <c r="IHT290" s="105"/>
      <c r="IHU290" s="105"/>
      <c r="IHV290" s="105"/>
      <c r="IHW290" s="105"/>
      <c r="IHX290" s="105"/>
      <c r="IHY290" s="105"/>
      <c r="IHZ290" s="105"/>
      <c r="IIA290" s="105"/>
      <c r="IIB290" s="105"/>
      <c r="IIC290" s="105"/>
      <c r="IID290" s="105"/>
      <c r="IIE290" s="105"/>
      <c r="IIF290" s="105"/>
      <c r="IIG290" s="105"/>
      <c r="IIH290" s="105"/>
      <c r="III290" s="105"/>
      <c r="IIJ290" s="105"/>
      <c r="IIK290" s="105"/>
      <c r="IIL290" s="105"/>
      <c r="IIM290" s="105"/>
      <c r="IIN290" s="105"/>
      <c r="IIO290" s="105"/>
      <c r="IIP290" s="105"/>
      <c r="IIQ290" s="105"/>
      <c r="IIR290" s="105"/>
      <c r="IIS290" s="105"/>
      <c r="IIT290" s="105"/>
      <c r="IIU290" s="105"/>
      <c r="IIV290" s="105"/>
      <c r="IIW290" s="105"/>
      <c r="IIX290" s="105"/>
      <c r="IIY290" s="105"/>
      <c r="IIZ290" s="105"/>
      <c r="IJA290" s="105"/>
      <c r="IJB290" s="105"/>
      <c r="IJC290" s="105"/>
      <c r="IJD290" s="105"/>
      <c r="IJE290" s="105"/>
      <c r="IJF290" s="105"/>
      <c r="IJG290" s="105"/>
      <c r="IJH290" s="105"/>
      <c r="IJI290" s="105"/>
      <c r="IJJ290" s="105"/>
      <c r="IJK290" s="105"/>
      <c r="IJL290" s="105"/>
      <c r="IJM290" s="105"/>
      <c r="IJN290" s="105"/>
      <c r="IJO290" s="105"/>
      <c r="IJP290" s="105"/>
      <c r="IJQ290" s="105"/>
      <c r="IJR290" s="105"/>
      <c r="IJS290" s="105"/>
      <c r="IJT290" s="105"/>
      <c r="IJU290" s="105"/>
      <c r="IJV290" s="105"/>
      <c r="IJW290" s="105"/>
      <c r="IJX290" s="105"/>
      <c r="IJY290" s="105"/>
      <c r="IJZ290" s="105"/>
      <c r="IKA290" s="105"/>
      <c r="IKB290" s="105"/>
      <c r="IKC290" s="105"/>
      <c r="IKD290" s="105"/>
      <c r="IKE290" s="105"/>
      <c r="IKF290" s="105"/>
      <c r="IKG290" s="105"/>
      <c r="IKH290" s="105"/>
      <c r="IKI290" s="105"/>
      <c r="IKJ290" s="105"/>
      <c r="IKK290" s="105"/>
      <c r="IKL290" s="105"/>
      <c r="IKM290" s="105"/>
      <c r="IKN290" s="105"/>
      <c r="IKO290" s="105"/>
      <c r="IKP290" s="105"/>
      <c r="IKQ290" s="105"/>
      <c r="IKR290" s="105"/>
      <c r="IKS290" s="105"/>
      <c r="IKT290" s="105"/>
      <c r="IKU290" s="105"/>
      <c r="IKV290" s="105"/>
      <c r="IKW290" s="105"/>
      <c r="IKX290" s="105"/>
      <c r="IKY290" s="105"/>
      <c r="IKZ290" s="105"/>
      <c r="ILA290" s="105"/>
      <c r="ILB290" s="105"/>
      <c r="ILC290" s="105"/>
      <c r="ILD290" s="105"/>
      <c r="ILE290" s="105"/>
      <c r="ILF290" s="105"/>
      <c r="ILG290" s="105"/>
      <c r="ILH290" s="105"/>
      <c r="ILI290" s="105"/>
      <c r="ILJ290" s="105"/>
      <c r="ILK290" s="105"/>
      <c r="ILL290" s="105"/>
      <c r="ILM290" s="105"/>
      <c r="ILN290" s="105"/>
      <c r="ILO290" s="105"/>
      <c r="ILP290" s="105"/>
      <c r="ILQ290" s="105"/>
      <c r="ILR290" s="105"/>
      <c r="ILS290" s="105"/>
      <c r="ILT290" s="105"/>
      <c r="ILU290" s="105"/>
      <c r="ILV290" s="105"/>
      <c r="ILW290" s="105"/>
      <c r="ILX290" s="105"/>
      <c r="ILY290" s="105"/>
      <c r="ILZ290" s="105"/>
      <c r="IMA290" s="105"/>
      <c r="IMB290" s="105"/>
      <c r="IMC290" s="105"/>
      <c r="IMD290" s="105"/>
      <c r="IME290" s="105"/>
      <c r="IMF290" s="105"/>
      <c r="IMG290" s="105"/>
      <c r="IMH290" s="105"/>
      <c r="IMI290" s="105"/>
      <c r="IMJ290" s="105"/>
      <c r="IMK290" s="105"/>
      <c r="IML290" s="105"/>
      <c r="IMM290" s="105"/>
      <c r="IMN290" s="105"/>
      <c r="IMO290" s="105"/>
      <c r="IMP290" s="105"/>
      <c r="IMQ290" s="105"/>
      <c r="IMR290" s="105"/>
      <c r="IMS290" s="105"/>
      <c r="IMT290" s="105"/>
      <c r="IMU290" s="105"/>
      <c r="IMV290" s="105"/>
      <c r="IMW290" s="105"/>
      <c r="IMX290" s="105"/>
      <c r="IMY290" s="105"/>
      <c r="IMZ290" s="105"/>
      <c r="INA290" s="105"/>
      <c r="INB290" s="105"/>
      <c r="INC290" s="105"/>
      <c r="IND290" s="105"/>
      <c r="INE290" s="105"/>
      <c r="INF290" s="105"/>
      <c r="ING290" s="105"/>
      <c r="INH290" s="105"/>
      <c r="INI290" s="105"/>
      <c r="INJ290" s="105"/>
      <c r="INK290" s="105"/>
      <c r="INL290" s="105"/>
      <c r="INM290" s="105"/>
      <c r="INN290" s="105"/>
      <c r="INO290" s="105"/>
      <c r="INP290" s="105"/>
      <c r="INQ290" s="105"/>
      <c r="INR290" s="105"/>
      <c r="INS290" s="105"/>
      <c r="INT290" s="105"/>
      <c r="INU290" s="105"/>
      <c r="INV290" s="105"/>
      <c r="INW290" s="105"/>
      <c r="INX290" s="105"/>
      <c r="INY290" s="105"/>
      <c r="INZ290" s="105"/>
      <c r="IOA290" s="105"/>
      <c r="IOB290" s="105"/>
      <c r="IOC290" s="105"/>
      <c r="IOD290" s="105"/>
      <c r="IOE290" s="105"/>
      <c r="IOF290" s="105"/>
      <c r="IOG290" s="105"/>
      <c r="IOH290" s="105"/>
      <c r="IOI290" s="105"/>
      <c r="IOJ290" s="105"/>
      <c r="IOK290" s="105"/>
      <c r="IOL290" s="105"/>
      <c r="IOM290" s="105"/>
      <c r="ION290" s="105"/>
      <c r="IOO290" s="105"/>
      <c r="IOP290" s="105"/>
      <c r="IOQ290" s="105"/>
      <c r="IOR290" s="105"/>
      <c r="IOS290" s="105"/>
      <c r="IOT290" s="105"/>
      <c r="IOU290" s="105"/>
      <c r="IOV290" s="105"/>
      <c r="IOW290" s="105"/>
      <c r="IOX290" s="105"/>
      <c r="IOY290" s="105"/>
      <c r="IOZ290" s="105"/>
      <c r="IPA290" s="105"/>
      <c r="IPB290" s="105"/>
      <c r="IPC290" s="105"/>
      <c r="IPD290" s="105"/>
      <c r="IPE290" s="105"/>
      <c r="IPF290" s="105"/>
      <c r="IPG290" s="105"/>
      <c r="IPH290" s="105"/>
      <c r="IPI290" s="105"/>
      <c r="IPJ290" s="105"/>
      <c r="IPK290" s="105"/>
      <c r="IPL290" s="105"/>
      <c r="IPM290" s="105"/>
      <c r="IPN290" s="105"/>
      <c r="IPO290" s="105"/>
      <c r="IPP290" s="105"/>
      <c r="IPQ290" s="105"/>
      <c r="IPR290" s="105"/>
      <c r="IPS290" s="105"/>
      <c r="IPT290" s="105"/>
      <c r="IPU290" s="105"/>
      <c r="IPV290" s="105"/>
      <c r="IPW290" s="105"/>
      <c r="IPX290" s="105"/>
      <c r="IPY290" s="105"/>
      <c r="IPZ290" s="105"/>
      <c r="IQA290" s="105"/>
      <c r="IQB290" s="105"/>
      <c r="IQC290" s="105"/>
      <c r="IQD290" s="105"/>
      <c r="IQE290" s="105"/>
      <c r="IQF290" s="105"/>
      <c r="IQG290" s="105"/>
      <c r="IQH290" s="105"/>
      <c r="IQI290" s="105"/>
      <c r="IQJ290" s="105"/>
      <c r="IQK290" s="105"/>
      <c r="IQL290" s="105"/>
      <c r="IQM290" s="105"/>
      <c r="IQN290" s="105"/>
      <c r="IQO290" s="105"/>
      <c r="IQP290" s="105"/>
      <c r="IQQ290" s="105"/>
      <c r="IQR290" s="105"/>
      <c r="IQS290" s="105"/>
      <c r="IQT290" s="105"/>
      <c r="IQU290" s="105"/>
      <c r="IQV290" s="105"/>
      <c r="IQW290" s="105"/>
      <c r="IQX290" s="105"/>
      <c r="IQY290" s="105"/>
      <c r="IQZ290" s="105"/>
      <c r="IRA290" s="105"/>
      <c r="IRB290" s="105"/>
      <c r="IRC290" s="105"/>
      <c r="IRD290" s="105"/>
      <c r="IRE290" s="105"/>
      <c r="IRF290" s="105"/>
      <c r="IRG290" s="105"/>
      <c r="IRH290" s="105"/>
      <c r="IRI290" s="105"/>
      <c r="IRJ290" s="105"/>
      <c r="IRK290" s="105"/>
      <c r="IRL290" s="105"/>
      <c r="IRM290" s="105"/>
      <c r="IRN290" s="105"/>
      <c r="IRO290" s="105"/>
      <c r="IRP290" s="105"/>
      <c r="IRQ290" s="105"/>
      <c r="IRR290" s="105"/>
      <c r="IRS290" s="105"/>
      <c r="IRT290" s="105"/>
      <c r="IRU290" s="105"/>
      <c r="IRV290" s="105"/>
      <c r="IRW290" s="105"/>
      <c r="IRX290" s="105"/>
      <c r="IRY290" s="105"/>
      <c r="IRZ290" s="105"/>
      <c r="ISA290" s="105"/>
      <c r="ISB290" s="105"/>
      <c r="ISC290" s="105"/>
      <c r="ISD290" s="105"/>
      <c r="ISE290" s="105"/>
      <c r="ISF290" s="105"/>
      <c r="ISG290" s="105"/>
      <c r="ISH290" s="105"/>
      <c r="ISI290" s="105"/>
      <c r="ISJ290" s="105"/>
      <c r="ISK290" s="105"/>
      <c r="ISL290" s="105"/>
      <c r="ISM290" s="105"/>
      <c r="ISN290" s="105"/>
      <c r="ISO290" s="105"/>
      <c r="ISP290" s="105"/>
      <c r="ISQ290" s="105"/>
      <c r="ISR290" s="105"/>
      <c r="ISS290" s="105"/>
      <c r="IST290" s="105"/>
      <c r="ISU290" s="105"/>
      <c r="ISV290" s="105"/>
      <c r="ISW290" s="105"/>
      <c r="ISX290" s="105"/>
      <c r="ISY290" s="105"/>
      <c r="ISZ290" s="105"/>
      <c r="ITA290" s="105"/>
      <c r="ITB290" s="105"/>
      <c r="ITC290" s="105"/>
      <c r="ITD290" s="105"/>
      <c r="ITE290" s="105"/>
      <c r="ITF290" s="105"/>
      <c r="ITG290" s="105"/>
      <c r="ITH290" s="105"/>
      <c r="ITI290" s="105"/>
      <c r="ITJ290" s="105"/>
      <c r="ITK290" s="105"/>
      <c r="ITL290" s="105"/>
      <c r="ITM290" s="105"/>
      <c r="ITN290" s="105"/>
      <c r="ITO290" s="105"/>
      <c r="ITP290" s="105"/>
      <c r="ITQ290" s="105"/>
      <c r="ITR290" s="105"/>
      <c r="ITS290" s="105"/>
      <c r="ITT290" s="105"/>
      <c r="ITU290" s="105"/>
      <c r="ITV290" s="105"/>
      <c r="ITW290" s="105"/>
      <c r="ITX290" s="105"/>
      <c r="ITY290" s="105"/>
      <c r="ITZ290" s="105"/>
      <c r="IUA290" s="105"/>
      <c r="IUB290" s="105"/>
      <c r="IUC290" s="105"/>
      <c r="IUD290" s="105"/>
      <c r="IUE290" s="105"/>
      <c r="IUF290" s="105"/>
      <c r="IUG290" s="105"/>
      <c r="IUH290" s="105"/>
      <c r="IUI290" s="105"/>
      <c r="IUJ290" s="105"/>
      <c r="IUK290" s="105"/>
      <c r="IUL290" s="105"/>
      <c r="IUM290" s="105"/>
      <c r="IUN290" s="105"/>
      <c r="IUO290" s="105"/>
      <c r="IUP290" s="105"/>
      <c r="IUQ290" s="105"/>
      <c r="IUR290" s="105"/>
      <c r="IUS290" s="105"/>
      <c r="IUT290" s="105"/>
      <c r="IUU290" s="105"/>
      <c r="IUV290" s="105"/>
      <c r="IUW290" s="105"/>
      <c r="IUX290" s="105"/>
      <c r="IUY290" s="105"/>
      <c r="IUZ290" s="105"/>
      <c r="IVA290" s="105"/>
      <c r="IVB290" s="105"/>
      <c r="IVC290" s="105"/>
      <c r="IVD290" s="105"/>
      <c r="IVE290" s="105"/>
      <c r="IVF290" s="105"/>
      <c r="IVG290" s="105"/>
      <c r="IVH290" s="105"/>
      <c r="IVI290" s="105"/>
      <c r="IVJ290" s="105"/>
      <c r="IVK290" s="105"/>
      <c r="IVL290" s="105"/>
      <c r="IVM290" s="105"/>
      <c r="IVN290" s="105"/>
      <c r="IVO290" s="105"/>
      <c r="IVP290" s="105"/>
      <c r="IVQ290" s="105"/>
      <c r="IVR290" s="105"/>
      <c r="IVS290" s="105"/>
      <c r="IVT290" s="105"/>
      <c r="IVU290" s="105"/>
      <c r="IVV290" s="105"/>
      <c r="IVW290" s="105"/>
      <c r="IVX290" s="105"/>
      <c r="IVY290" s="105"/>
      <c r="IVZ290" s="105"/>
      <c r="IWA290" s="105"/>
      <c r="IWB290" s="105"/>
      <c r="IWC290" s="105"/>
      <c r="IWD290" s="105"/>
      <c r="IWE290" s="105"/>
      <c r="IWF290" s="105"/>
      <c r="IWG290" s="105"/>
      <c r="IWH290" s="105"/>
      <c r="IWI290" s="105"/>
      <c r="IWJ290" s="105"/>
      <c r="IWK290" s="105"/>
      <c r="IWL290" s="105"/>
      <c r="IWM290" s="105"/>
      <c r="IWN290" s="105"/>
      <c r="IWO290" s="105"/>
      <c r="IWP290" s="105"/>
      <c r="IWQ290" s="105"/>
      <c r="IWR290" s="105"/>
      <c r="IWS290" s="105"/>
      <c r="IWT290" s="105"/>
      <c r="IWU290" s="105"/>
      <c r="IWV290" s="105"/>
      <c r="IWW290" s="105"/>
      <c r="IWX290" s="105"/>
      <c r="IWY290" s="105"/>
      <c r="IWZ290" s="105"/>
      <c r="IXA290" s="105"/>
      <c r="IXB290" s="105"/>
      <c r="IXC290" s="105"/>
      <c r="IXD290" s="105"/>
      <c r="IXE290" s="105"/>
      <c r="IXF290" s="105"/>
      <c r="IXG290" s="105"/>
      <c r="IXH290" s="105"/>
      <c r="IXI290" s="105"/>
      <c r="IXJ290" s="105"/>
      <c r="IXK290" s="105"/>
      <c r="IXL290" s="105"/>
      <c r="IXM290" s="105"/>
      <c r="IXN290" s="105"/>
      <c r="IXO290" s="105"/>
      <c r="IXP290" s="105"/>
      <c r="IXQ290" s="105"/>
      <c r="IXR290" s="105"/>
      <c r="IXS290" s="105"/>
      <c r="IXT290" s="105"/>
      <c r="IXU290" s="105"/>
      <c r="IXV290" s="105"/>
      <c r="IXW290" s="105"/>
      <c r="IXX290" s="105"/>
      <c r="IXY290" s="105"/>
      <c r="IXZ290" s="105"/>
      <c r="IYA290" s="105"/>
      <c r="IYB290" s="105"/>
      <c r="IYC290" s="105"/>
      <c r="IYD290" s="105"/>
      <c r="IYE290" s="105"/>
      <c r="IYF290" s="105"/>
      <c r="IYG290" s="105"/>
      <c r="IYH290" s="105"/>
      <c r="IYI290" s="105"/>
      <c r="IYJ290" s="105"/>
      <c r="IYK290" s="105"/>
      <c r="IYL290" s="105"/>
      <c r="IYM290" s="105"/>
      <c r="IYN290" s="105"/>
      <c r="IYO290" s="105"/>
      <c r="IYP290" s="105"/>
      <c r="IYQ290" s="105"/>
      <c r="IYR290" s="105"/>
      <c r="IYS290" s="105"/>
      <c r="IYT290" s="105"/>
      <c r="IYU290" s="105"/>
      <c r="IYV290" s="105"/>
      <c r="IYW290" s="105"/>
      <c r="IYX290" s="105"/>
      <c r="IYY290" s="105"/>
      <c r="IYZ290" s="105"/>
      <c r="IZA290" s="105"/>
      <c r="IZB290" s="105"/>
      <c r="IZC290" s="105"/>
      <c r="IZD290" s="105"/>
      <c r="IZE290" s="105"/>
      <c r="IZF290" s="105"/>
      <c r="IZG290" s="105"/>
      <c r="IZH290" s="105"/>
      <c r="IZI290" s="105"/>
      <c r="IZJ290" s="105"/>
      <c r="IZK290" s="105"/>
      <c r="IZL290" s="105"/>
      <c r="IZM290" s="105"/>
      <c r="IZN290" s="105"/>
      <c r="IZO290" s="105"/>
      <c r="IZP290" s="105"/>
      <c r="IZQ290" s="105"/>
      <c r="IZR290" s="105"/>
      <c r="IZS290" s="105"/>
      <c r="IZT290" s="105"/>
      <c r="IZU290" s="105"/>
      <c r="IZV290" s="105"/>
      <c r="IZW290" s="105"/>
      <c r="IZX290" s="105"/>
      <c r="IZY290" s="105"/>
      <c r="IZZ290" s="105"/>
      <c r="JAA290" s="105"/>
      <c r="JAB290" s="105"/>
      <c r="JAC290" s="105"/>
      <c r="JAD290" s="105"/>
      <c r="JAE290" s="105"/>
      <c r="JAF290" s="105"/>
      <c r="JAG290" s="105"/>
      <c r="JAH290" s="105"/>
      <c r="JAI290" s="105"/>
      <c r="JAJ290" s="105"/>
      <c r="JAK290" s="105"/>
      <c r="JAL290" s="105"/>
      <c r="JAM290" s="105"/>
      <c r="JAN290" s="105"/>
      <c r="JAO290" s="105"/>
      <c r="JAP290" s="105"/>
      <c r="JAQ290" s="105"/>
      <c r="JAR290" s="105"/>
      <c r="JAS290" s="105"/>
      <c r="JAT290" s="105"/>
      <c r="JAU290" s="105"/>
      <c r="JAV290" s="105"/>
      <c r="JAW290" s="105"/>
      <c r="JAX290" s="105"/>
      <c r="JAY290" s="105"/>
      <c r="JAZ290" s="105"/>
      <c r="JBA290" s="105"/>
      <c r="JBB290" s="105"/>
      <c r="JBC290" s="105"/>
      <c r="JBD290" s="105"/>
      <c r="JBE290" s="105"/>
      <c r="JBF290" s="105"/>
      <c r="JBG290" s="105"/>
      <c r="JBH290" s="105"/>
      <c r="JBI290" s="105"/>
      <c r="JBJ290" s="105"/>
      <c r="JBK290" s="105"/>
      <c r="JBL290" s="105"/>
      <c r="JBM290" s="105"/>
      <c r="JBN290" s="105"/>
      <c r="JBO290" s="105"/>
      <c r="JBP290" s="105"/>
      <c r="JBQ290" s="105"/>
      <c r="JBR290" s="105"/>
      <c r="JBS290" s="105"/>
      <c r="JBT290" s="105"/>
      <c r="JBU290" s="105"/>
      <c r="JBV290" s="105"/>
      <c r="JBW290" s="105"/>
      <c r="JBX290" s="105"/>
      <c r="JBY290" s="105"/>
      <c r="JBZ290" s="105"/>
      <c r="JCA290" s="105"/>
      <c r="JCB290" s="105"/>
      <c r="JCC290" s="105"/>
      <c r="JCD290" s="105"/>
      <c r="JCE290" s="105"/>
      <c r="JCF290" s="105"/>
      <c r="JCG290" s="105"/>
      <c r="JCH290" s="105"/>
      <c r="JCI290" s="105"/>
      <c r="JCJ290" s="105"/>
      <c r="JCK290" s="105"/>
      <c r="JCL290" s="105"/>
      <c r="JCM290" s="105"/>
      <c r="JCN290" s="105"/>
      <c r="JCO290" s="105"/>
      <c r="JCP290" s="105"/>
      <c r="JCQ290" s="105"/>
      <c r="JCR290" s="105"/>
      <c r="JCS290" s="105"/>
      <c r="JCT290" s="105"/>
      <c r="JCU290" s="105"/>
      <c r="JCV290" s="105"/>
      <c r="JCW290" s="105"/>
      <c r="JCX290" s="105"/>
      <c r="JCY290" s="105"/>
      <c r="JCZ290" s="105"/>
      <c r="JDA290" s="105"/>
      <c r="JDB290" s="105"/>
      <c r="JDC290" s="105"/>
      <c r="JDD290" s="105"/>
      <c r="JDE290" s="105"/>
      <c r="JDF290" s="105"/>
      <c r="JDG290" s="105"/>
      <c r="JDH290" s="105"/>
      <c r="JDI290" s="105"/>
      <c r="JDJ290" s="105"/>
      <c r="JDK290" s="105"/>
      <c r="JDL290" s="105"/>
      <c r="JDM290" s="105"/>
      <c r="JDN290" s="105"/>
      <c r="JDO290" s="105"/>
      <c r="JDP290" s="105"/>
      <c r="JDQ290" s="105"/>
      <c r="JDR290" s="105"/>
      <c r="JDS290" s="105"/>
      <c r="JDT290" s="105"/>
      <c r="JDU290" s="105"/>
      <c r="JDV290" s="105"/>
      <c r="JDW290" s="105"/>
      <c r="JDX290" s="105"/>
      <c r="JDY290" s="105"/>
      <c r="JDZ290" s="105"/>
      <c r="JEA290" s="105"/>
      <c r="JEB290" s="105"/>
      <c r="JEC290" s="105"/>
      <c r="JED290" s="105"/>
      <c r="JEE290" s="105"/>
      <c r="JEF290" s="105"/>
      <c r="JEG290" s="105"/>
      <c r="JEH290" s="105"/>
      <c r="JEI290" s="105"/>
      <c r="JEJ290" s="105"/>
      <c r="JEK290" s="105"/>
      <c r="JEL290" s="105"/>
      <c r="JEM290" s="105"/>
      <c r="JEN290" s="105"/>
      <c r="JEO290" s="105"/>
      <c r="JEP290" s="105"/>
      <c r="JEQ290" s="105"/>
      <c r="JER290" s="105"/>
      <c r="JES290" s="105"/>
      <c r="JET290" s="105"/>
      <c r="JEU290" s="105"/>
      <c r="JEV290" s="105"/>
      <c r="JEW290" s="105"/>
      <c r="JEX290" s="105"/>
      <c r="JEY290" s="105"/>
      <c r="JEZ290" s="105"/>
      <c r="JFA290" s="105"/>
      <c r="JFB290" s="105"/>
      <c r="JFC290" s="105"/>
      <c r="JFD290" s="105"/>
      <c r="JFE290" s="105"/>
      <c r="JFF290" s="105"/>
      <c r="JFG290" s="105"/>
      <c r="JFH290" s="105"/>
      <c r="JFI290" s="105"/>
      <c r="JFJ290" s="105"/>
      <c r="JFK290" s="105"/>
      <c r="JFL290" s="105"/>
      <c r="JFM290" s="105"/>
      <c r="JFN290" s="105"/>
      <c r="JFO290" s="105"/>
      <c r="JFP290" s="105"/>
      <c r="JFQ290" s="105"/>
      <c r="JFR290" s="105"/>
      <c r="JFS290" s="105"/>
      <c r="JFT290" s="105"/>
      <c r="JFU290" s="105"/>
      <c r="JFV290" s="105"/>
      <c r="JFW290" s="105"/>
      <c r="JFX290" s="105"/>
      <c r="JFY290" s="105"/>
      <c r="JFZ290" s="105"/>
      <c r="JGA290" s="105"/>
      <c r="JGB290" s="105"/>
      <c r="JGC290" s="105"/>
      <c r="JGD290" s="105"/>
      <c r="JGE290" s="105"/>
      <c r="JGF290" s="105"/>
      <c r="JGG290" s="105"/>
      <c r="JGH290" s="105"/>
      <c r="JGI290" s="105"/>
      <c r="JGJ290" s="105"/>
      <c r="JGK290" s="105"/>
      <c r="JGL290" s="105"/>
      <c r="JGM290" s="105"/>
      <c r="JGN290" s="105"/>
      <c r="JGO290" s="105"/>
      <c r="JGP290" s="105"/>
      <c r="JGQ290" s="105"/>
      <c r="JGR290" s="105"/>
      <c r="JGS290" s="105"/>
      <c r="JGT290" s="105"/>
      <c r="JGU290" s="105"/>
      <c r="JGV290" s="105"/>
      <c r="JGW290" s="105"/>
      <c r="JGX290" s="105"/>
      <c r="JGY290" s="105"/>
      <c r="JGZ290" s="105"/>
      <c r="JHA290" s="105"/>
      <c r="JHB290" s="105"/>
      <c r="JHC290" s="105"/>
      <c r="JHD290" s="105"/>
      <c r="JHE290" s="105"/>
      <c r="JHF290" s="105"/>
      <c r="JHG290" s="105"/>
      <c r="JHH290" s="105"/>
      <c r="JHI290" s="105"/>
      <c r="JHJ290" s="105"/>
      <c r="JHK290" s="105"/>
      <c r="JHL290" s="105"/>
      <c r="JHM290" s="105"/>
      <c r="JHN290" s="105"/>
      <c r="JHO290" s="105"/>
      <c r="JHP290" s="105"/>
      <c r="JHQ290" s="105"/>
      <c r="JHR290" s="105"/>
      <c r="JHS290" s="105"/>
      <c r="JHT290" s="105"/>
      <c r="JHU290" s="105"/>
      <c r="JHV290" s="105"/>
      <c r="JHW290" s="105"/>
      <c r="JHX290" s="105"/>
      <c r="JHY290" s="105"/>
      <c r="JHZ290" s="105"/>
      <c r="JIA290" s="105"/>
      <c r="JIB290" s="105"/>
      <c r="JIC290" s="105"/>
      <c r="JID290" s="105"/>
      <c r="JIE290" s="105"/>
      <c r="JIF290" s="105"/>
      <c r="JIG290" s="105"/>
      <c r="JIH290" s="105"/>
      <c r="JII290" s="105"/>
      <c r="JIJ290" s="105"/>
      <c r="JIK290" s="105"/>
      <c r="JIL290" s="105"/>
      <c r="JIM290" s="105"/>
      <c r="JIN290" s="105"/>
      <c r="JIO290" s="105"/>
      <c r="JIP290" s="105"/>
      <c r="JIQ290" s="105"/>
      <c r="JIR290" s="105"/>
      <c r="JIS290" s="105"/>
      <c r="JIT290" s="105"/>
      <c r="JIU290" s="105"/>
      <c r="JIV290" s="105"/>
      <c r="JIW290" s="105"/>
      <c r="JIX290" s="105"/>
      <c r="JIY290" s="105"/>
      <c r="JIZ290" s="105"/>
      <c r="JJA290" s="105"/>
      <c r="JJB290" s="105"/>
      <c r="JJC290" s="105"/>
      <c r="JJD290" s="105"/>
      <c r="JJE290" s="105"/>
      <c r="JJF290" s="105"/>
      <c r="JJG290" s="105"/>
      <c r="JJH290" s="105"/>
      <c r="JJI290" s="105"/>
      <c r="JJJ290" s="105"/>
      <c r="JJK290" s="105"/>
      <c r="JJL290" s="105"/>
      <c r="JJM290" s="105"/>
      <c r="JJN290" s="105"/>
      <c r="JJO290" s="105"/>
      <c r="JJP290" s="105"/>
      <c r="JJQ290" s="105"/>
      <c r="JJR290" s="105"/>
      <c r="JJS290" s="105"/>
      <c r="JJT290" s="105"/>
      <c r="JJU290" s="105"/>
      <c r="JJV290" s="105"/>
      <c r="JJW290" s="105"/>
      <c r="JJX290" s="105"/>
      <c r="JJY290" s="105"/>
      <c r="JJZ290" s="105"/>
      <c r="JKA290" s="105"/>
      <c r="JKB290" s="105"/>
      <c r="JKC290" s="105"/>
      <c r="JKD290" s="105"/>
      <c r="JKE290" s="105"/>
      <c r="JKF290" s="105"/>
      <c r="JKG290" s="105"/>
      <c r="JKH290" s="105"/>
      <c r="JKI290" s="105"/>
      <c r="JKJ290" s="105"/>
      <c r="JKK290" s="105"/>
      <c r="JKL290" s="105"/>
      <c r="JKM290" s="105"/>
      <c r="JKN290" s="105"/>
      <c r="JKO290" s="105"/>
      <c r="JKP290" s="105"/>
      <c r="JKQ290" s="105"/>
      <c r="JKR290" s="105"/>
      <c r="JKS290" s="105"/>
      <c r="JKT290" s="105"/>
      <c r="JKU290" s="105"/>
      <c r="JKV290" s="105"/>
      <c r="JKW290" s="105"/>
      <c r="JKX290" s="105"/>
      <c r="JKY290" s="105"/>
      <c r="JKZ290" s="105"/>
      <c r="JLA290" s="105"/>
      <c r="JLB290" s="105"/>
      <c r="JLC290" s="105"/>
      <c r="JLD290" s="105"/>
      <c r="JLE290" s="105"/>
      <c r="JLF290" s="105"/>
      <c r="JLG290" s="105"/>
      <c r="JLH290" s="105"/>
      <c r="JLI290" s="105"/>
      <c r="JLJ290" s="105"/>
      <c r="JLK290" s="105"/>
      <c r="JLL290" s="105"/>
      <c r="JLM290" s="105"/>
      <c r="JLN290" s="105"/>
      <c r="JLO290" s="105"/>
      <c r="JLP290" s="105"/>
      <c r="JLQ290" s="105"/>
      <c r="JLR290" s="105"/>
      <c r="JLS290" s="105"/>
      <c r="JLT290" s="105"/>
      <c r="JLU290" s="105"/>
      <c r="JLV290" s="105"/>
      <c r="JLW290" s="105"/>
      <c r="JLX290" s="105"/>
      <c r="JLY290" s="105"/>
      <c r="JLZ290" s="105"/>
      <c r="JMA290" s="105"/>
      <c r="JMB290" s="105"/>
      <c r="JMC290" s="105"/>
      <c r="JMD290" s="105"/>
      <c r="JME290" s="105"/>
      <c r="JMF290" s="105"/>
      <c r="JMG290" s="105"/>
      <c r="JMH290" s="105"/>
      <c r="JMI290" s="105"/>
      <c r="JMJ290" s="105"/>
      <c r="JMK290" s="105"/>
      <c r="JML290" s="105"/>
      <c r="JMM290" s="105"/>
      <c r="JMN290" s="105"/>
      <c r="JMO290" s="105"/>
      <c r="JMP290" s="105"/>
      <c r="JMQ290" s="105"/>
      <c r="JMR290" s="105"/>
      <c r="JMS290" s="105"/>
      <c r="JMT290" s="105"/>
      <c r="JMU290" s="105"/>
      <c r="JMV290" s="105"/>
      <c r="JMW290" s="105"/>
      <c r="JMX290" s="105"/>
      <c r="JMY290" s="105"/>
      <c r="JMZ290" s="105"/>
      <c r="JNA290" s="105"/>
      <c r="JNB290" s="105"/>
      <c r="JNC290" s="105"/>
      <c r="JND290" s="105"/>
      <c r="JNE290" s="105"/>
      <c r="JNF290" s="105"/>
      <c r="JNG290" s="105"/>
      <c r="JNH290" s="105"/>
      <c r="JNI290" s="105"/>
      <c r="JNJ290" s="105"/>
      <c r="JNK290" s="105"/>
      <c r="JNL290" s="105"/>
      <c r="JNM290" s="105"/>
      <c r="JNN290" s="105"/>
      <c r="JNO290" s="105"/>
      <c r="JNP290" s="105"/>
      <c r="JNQ290" s="105"/>
      <c r="JNR290" s="105"/>
      <c r="JNS290" s="105"/>
      <c r="JNT290" s="105"/>
      <c r="JNU290" s="105"/>
      <c r="JNV290" s="105"/>
      <c r="JNW290" s="105"/>
      <c r="JNX290" s="105"/>
      <c r="JNY290" s="105"/>
      <c r="JNZ290" s="105"/>
      <c r="JOA290" s="105"/>
      <c r="JOB290" s="105"/>
      <c r="JOC290" s="105"/>
      <c r="JOD290" s="105"/>
      <c r="JOE290" s="105"/>
      <c r="JOF290" s="105"/>
      <c r="JOG290" s="105"/>
      <c r="JOH290" s="105"/>
      <c r="JOI290" s="105"/>
      <c r="JOJ290" s="105"/>
      <c r="JOK290" s="105"/>
      <c r="JOL290" s="105"/>
      <c r="JOM290" s="105"/>
      <c r="JON290" s="105"/>
      <c r="JOO290" s="105"/>
      <c r="JOP290" s="105"/>
      <c r="JOQ290" s="105"/>
      <c r="JOR290" s="105"/>
      <c r="JOS290" s="105"/>
      <c r="JOT290" s="105"/>
      <c r="JOU290" s="105"/>
      <c r="JOV290" s="105"/>
      <c r="JOW290" s="105"/>
      <c r="JOX290" s="105"/>
      <c r="JOY290" s="105"/>
      <c r="JOZ290" s="105"/>
      <c r="JPA290" s="105"/>
      <c r="JPB290" s="105"/>
      <c r="JPC290" s="105"/>
      <c r="JPD290" s="105"/>
      <c r="JPE290" s="105"/>
      <c r="JPF290" s="105"/>
      <c r="JPG290" s="105"/>
      <c r="JPH290" s="105"/>
      <c r="JPI290" s="105"/>
      <c r="JPJ290" s="105"/>
      <c r="JPK290" s="105"/>
      <c r="JPL290" s="105"/>
      <c r="JPM290" s="105"/>
      <c r="JPN290" s="105"/>
      <c r="JPO290" s="105"/>
      <c r="JPP290" s="105"/>
      <c r="JPQ290" s="105"/>
      <c r="JPR290" s="105"/>
      <c r="JPS290" s="105"/>
      <c r="JPT290" s="105"/>
      <c r="JPU290" s="105"/>
      <c r="JPV290" s="105"/>
      <c r="JPW290" s="105"/>
      <c r="JPX290" s="105"/>
      <c r="JPY290" s="105"/>
      <c r="JPZ290" s="105"/>
      <c r="JQA290" s="105"/>
      <c r="JQB290" s="105"/>
      <c r="JQC290" s="105"/>
      <c r="JQD290" s="105"/>
      <c r="JQE290" s="105"/>
      <c r="JQF290" s="105"/>
      <c r="JQG290" s="105"/>
      <c r="JQH290" s="105"/>
      <c r="JQI290" s="105"/>
      <c r="JQJ290" s="105"/>
      <c r="JQK290" s="105"/>
      <c r="JQL290" s="105"/>
      <c r="JQM290" s="105"/>
      <c r="JQN290" s="105"/>
      <c r="JQO290" s="105"/>
      <c r="JQP290" s="105"/>
      <c r="JQQ290" s="105"/>
      <c r="JQR290" s="105"/>
      <c r="JQS290" s="105"/>
      <c r="JQT290" s="105"/>
      <c r="JQU290" s="105"/>
      <c r="JQV290" s="105"/>
      <c r="JQW290" s="105"/>
      <c r="JQX290" s="105"/>
      <c r="JQY290" s="105"/>
      <c r="JQZ290" s="105"/>
      <c r="JRA290" s="105"/>
      <c r="JRB290" s="105"/>
      <c r="JRC290" s="105"/>
      <c r="JRD290" s="105"/>
      <c r="JRE290" s="105"/>
      <c r="JRF290" s="105"/>
      <c r="JRG290" s="105"/>
      <c r="JRH290" s="105"/>
      <c r="JRI290" s="105"/>
      <c r="JRJ290" s="105"/>
      <c r="JRK290" s="105"/>
      <c r="JRL290" s="105"/>
      <c r="JRM290" s="105"/>
      <c r="JRN290" s="105"/>
      <c r="JRO290" s="105"/>
      <c r="JRP290" s="105"/>
      <c r="JRQ290" s="105"/>
      <c r="JRR290" s="105"/>
      <c r="JRS290" s="105"/>
      <c r="JRT290" s="105"/>
      <c r="JRU290" s="105"/>
      <c r="JRV290" s="105"/>
      <c r="JRW290" s="105"/>
      <c r="JRX290" s="105"/>
      <c r="JRY290" s="105"/>
      <c r="JRZ290" s="105"/>
      <c r="JSA290" s="105"/>
      <c r="JSB290" s="105"/>
      <c r="JSC290" s="105"/>
      <c r="JSD290" s="105"/>
      <c r="JSE290" s="105"/>
      <c r="JSF290" s="105"/>
      <c r="JSG290" s="105"/>
      <c r="JSH290" s="105"/>
      <c r="JSI290" s="105"/>
      <c r="JSJ290" s="105"/>
      <c r="JSK290" s="105"/>
      <c r="JSL290" s="105"/>
      <c r="JSM290" s="105"/>
      <c r="JSN290" s="105"/>
      <c r="JSO290" s="105"/>
      <c r="JSP290" s="105"/>
      <c r="JSQ290" s="105"/>
      <c r="JSR290" s="105"/>
      <c r="JSS290" s="105"/>
      <c r="JST290" s="105"/>
      <c r="JSU290" s="105"/>
      <c r="JSV290" s="105"/>
      <c r="JSW290" s="105"/>
      <c r="JSX290" s="105"/>
      <c r="JSY290" s="105"/>
      <c r="JSZ290" s="105"/>
      <c r="JTA290" s="105"/>
      <c r="JTB290" s="105"/>
      <c r="JTC290" s="105"/>
      <c r="JTD290" s="105"/>
      <c r="JTE290" s="105"/>
      <c r="JTF290" s="105"/>
      <c r="JTG290" s="105"/>
      <c r="JTH290" s="105"/>
      <c r="JTI290" s="105"/>
      <c r="JTJ290" s="105"/>
      <c r="JTK290" s="105"/>
      <c r="JTL290" s="105"/>
      <c r="JTM290" s="105"/>
      <c r="JTN290" s="105"/>
      <c r="JTO290" s="105"/>
      <c r="JTP290" s="105"/>
      <c r="JTQ290" s="105"/>
      <c r="JTR290" s="105"/>
      <c r="JTS290" s="105"/>
      <c r="JTT290" s="105"/>
      <c r="JTU290" s="105"/>
      <c r="JTV290" s="105"/>
      <c r="JTW290" s="105"/>
      <c r="JTX290" s="105"/>
      <c r="JTY290" s="105"/>
      <c r="JTZ290" s="105"/>
      <c r="JUA290" s="105"/>
      <c r="JUB290" s="105"/>
      <c r="JUC290" s="105"/>
      <c r="JUD290" s="105"/>
      <c r="JUE290" s="105"/>
      <c r="JUF290" s="105"/>
      <c r="JUG290" s="105"/>
      <c r="JUH290" s="105"/>
      <c r="JUI290" s="105"/>
      <c r="JUJ290" s="105"/>
      <c r="JUK290" s="105"/>
      <c r="JUL290" s="105"/>
      <c r="JUM290" s="105"/>
      <c r="JUN290" s="105"/>
      <c r="JUO290" s="105"/>
      <c r="JUP290" s="105"/>
      <c r="JUQ290" s="105"/>
      <c r="JUR290" s="105"/>
      <c r="JUS290" s="105"/>
      <c r="JUT290" s="105"/>
      <c r="JUU290" s="105"/>
      <c r="JUV290" s="105"/>
      <c r="JUW290" s="105"/>
      <c r="JUX290" s="105"/>
      <c r="JUY290" s="105"/>
      <c r="JUZ290" s="105"/>
      <c r="JVA290" s="105"/>
      <c r="JVB290" s="105"/>
      <c r="JVC290" s="105"/>
      <c r="JVD290" s="105"/>
      <c r="JVE290" s="105"/>
      <c r="JVF290" s="105"/>
      <c r="JVG290" s="105"/>
      <c r="JVH290" s="105"/>
      <c r="JVI290" s="105"/>
      <c r="JVJ290" s="105"/>
      <c r="JVK290" s="105"/>
      <c r="JVL290" s="105"/>
      <c r="JVM290" s="105"/>
      <c r="JVN290" s="105"/>
      <c r="JVO290" s="105"/>
      <c r="JVP290" s="105"/>
      <c r="JVQ290" s="105"/>
      <c r="JVR290" s="105"/>
      <c r="JVS290" s="105"/>
      <c r="JVT290" s="105"/>
      <c r="JVU290" s="105"/>
      <c r="JVV290" s="105"/>
      <c r="JVW290" s="105"/>
      <c r="JVX290" s="105"/>
      <c r="JVY290" s="105"/>
      <c r="JVZ290" s="105"/>
      <c r="JWA290" s="105"/>
      <c r="JWB290" s="105"/>
      <c r="JWC290" s="105"/>
      <c r="JWD290" s="105"/>
      <c r="JWE290" s="105"/>
      <c r="JWF290" s="105"/>
      <c r="JWG290" s="105"/>
      <c r="JWH290" s="105"/>
      <c r="JWI290" s="105"/>
      <c r="JWJ290" s="105"/>
      <c r="JWK290" s="105"/>
      <c r="JWL290" s="105"/>
      <c r="JWM290" s="105"/>
      <c r="JWN290" s="105"/>
      <c r="JWO290" s="105"/>
      <c r="JWP290" s="105"/>
      <c r="JWQ290" s="105"/>
      <c r="JWR290" s="105"/>
      <c r="JWS290" s="105"/>
      <c r="JWT290" s="105"/>
      <c r="JWU290" s="105"/>
      <c r="JWV290" s="105"/>
      <c r="JWW290" s="105"/>
      <c r="JWX290" s="105"/>
      <c r="JWY290" s="105"/>
      <c r="JWZ290" s="105"/>
      <c r="JXA290" s="105"/>
      <c r="JXB290" s="105"/>
      <c r="JXC290" s="105"/>
      <c r="JXD290" s="105"/>
      <c r="JXE290" s="105"/>
      <c r="JXF290" s="105"/>
      <c r="JXG290" s="105"/>
      <c r="JXH290" s="105"/>
      <c r="JXI290" s="105"/>
      <c r="JXJ290" s="105"/>
      <c r="JXK290" s="105"/>
      <c r="JXL290" s="105"/>
      <c r="JXM290" s="105"/>
      <c r="JXN290" s="105"/>
      <c r="JXO290" s="105"/>
      <c r="JXP290" s="105"/>
      <c r="JXQ290" s="105"/>
      <c r="JXR290" s="105"/>
      <c r="JXS290" s="105"/>
      <c r="JXT290" s="105"/>
      <c r="JXU290" s="105"/>
      <c r="JXV290" s="105"/>
      <c r="JXW290" s="105"/>
      <c r="JXX290" s="105"/>
      <c r="JXY290" s="105"/>
      <c r="JXZ290" s="105"/>
      <c r="JYA290" s="105"/>
      <c r="JYB290" s="105"/>
      <c r="JYC290" s="105"/>
      <c r="JYD290" s="105"/>
      <c r="JYE290" s="105"/>
      <c r="JYF290" s="105"/>
      <c r="JYG290" s="105"/>
      <c r="JYH290" s="105"/>
      <c r="JYI290" s="105"/>
      <c r="JYJ290" s="105"/>
      <c r="JYK290" s="105"/>
      <c r="JYL290" s="105"/>
      <c r="JYM290" s="105"/>
      <c r="JYN290" s="105"/>
      <c r="JYO290" s="105"/>
      <c r="JYP290" s="105"/>
      <c r="JYQ290" s="105"/>
      <c r="JYR290" s="105"/>
      <c r="JYS290" s="105"/>
      <c r="JYT290" s="105"/>
      <c r="JYU290" s="105"/>
      <c r="JYV290" s="105"/>
      <c r="JYW290" s="105"/>
      <c r="JYX290" s="105"/>
      <c r="JYY290" s="105"/>
      <c r="JYZ290" s="105"/>
      <c r="JZA290" s="105"/>
      <c r="JZB290" s="105"/>
      <c r="JZC290" s="105"/>
      <c r="JZD290" s="105"/>
      <c r="JZE290" s="105"/>
      <c r="JZF290" s="105"/>
      <c r="JZG290" s="105"/>
      <c r="JZH290" s="105"/>
      <c r="JZI290" s="105"/>
      <c r="JZJ290" s="105"/>
      <c r="JZK290" s="105"/>
      <c r="JZL290" s="105"/>
      <c r="JZM290" s="105"/>
      <c r="JZN290" s="105"/>
      <c r="JZO290" s="105"/>
      <c r="JZP290" s="105"/>
      <c r="JZQ290" s="105"/>
      <c r="JZR290" s="105"/>
      <c r="JZS290" s="105"/>
      <c r="JZT290" s="105"/>
      <c r="JZU290" s="105"/>
      <c r="JZV290" s="105"/>
      <c r="JZW290" s="105"/>
      <c r="JZX290" s="105"/>
      <c r="JZY290" s="105"/>
      <c r="JZZ290" s="105"/>
      <c r="KAA290" s="105"/>
      <c r="KAB290" s="105"/>
      <c r="KAC290" s="105"/>
      <c r="KAD290" s="105"/>
      <c r="KAE290" s="105"/>
      <c r="KAF290" s="105"/>
      <c r="KAG290" s="105"/>
      <c r="KAH290" s="105"/>
      <c r="KAI290" s="105"/>
      <c r="KAJ290" s="105"/>
      <c r="KAK290" s="105"/>
      <c r="KAL290" s="105"/>
      <c r="KAM290" s="105"/>
      <c r="KAN290" s="105"/>
      <c r="KAO290" s="105"/>
      <c r="KAP290" s="105"/>
      <c r="KAQ290" s="105"/>
      <c r="KAR290" s="105"/>
      <c r="KAS290" s="105"/>
      <c r="KAT290" s="105"/>
      <c r="KAU290" s="105"/>
      <c r="KAV290" s="105"/>
      <c r="KAW290" s="105"/>
      <c r="KAX290" s="105"/>
      <c r="KAY290" s="105"/>
      <c r="KAZ290" s="105"/>
      <c r="KBA290" s="105"/>
      <c r="KBB290" s="105"/>
      <c r="KBC290" s="105"/>
      <c r="KBD290" s="105"/>
      <c r="KBE290" s="105"/>
      <c r="KBF290" s="105"/>
      <c r="KBG290" s="105"/>
      <c r="KBH290" s="105"/>
      <c r="KBI290" s="105"/>
      <c r="KBJ290" s="105"/>
      <c r="KBK290" s="105"/>
      <c r="KBL290" s="105"/>
      <c r="KBM290" s="105"/>
      <c r="KBN290" s="105"/>
      <c r="KBO290" s="105"/>
      <c r="KBP290" s="105"/>
      <c r="KBQ290" s="105"/>
      <c r="KBR290" s="105"/>
      <c r="KBS290" s="105"/>
      <c r="KBT290" s="105"/>
      <c r="KBU290" s="105"/>
      <c r="KBV290" s="105"/>
      <c r="KBW290" s="105"/>
      <c r="KBX290" s="105"/>
      <c r="KBY290" s="105"/>
      <c r="KBZ290" s="105"/>
      <c r="KCA290" s="105"/>
      <c r="KCB290" s="105"/>
      <c r="KCC290" s="105"/>
      <c r="KCD290" s="105"/>
      <c r="KCE290" s="105"/>
      <c r="KCF290" s="105"/>
      <c r="KCG290" s="105"/>
      <c r="KCH290" s="105"/>
      <c r="KCI290" s="105"/>
      <c r="KCJ290" s="105"/>
      <c r="KCK290" s="105"/>
      <c r="KCL290" s="105"/>
      <c r="KCM290" s="105"/>
      <c r="KCN290" s="105"/>
      <c r="KCO290" s="105"/>
      <c r="KCP290" s="105"/>
      <c r="KCQ290" s="105"/>
      <c r="KCR290" s="105"/>
      <c r="KCS290" s="105"/>
      <c r="KCT290" s="105"/>
      <c r="KCU290" s="105"/>
      <c r="KCV290" s="105"/>
      <c r="KCW290" s="105"/>
      <c r="KCX290" s="105"/>
      <c r="KCY290" s="105"/>
      <c r="KCZ290" s="105"/>
      <c r="KDA290" s="105"/>
      <c r="KDB290" s="105"/>
      <c r="KDC290" s="105"/>
      <c r="KDD290" s="105"/>
      <c r="KDE290" s="105"/>
      <c r="KDF290" s="105"/>
      <c r="KDG290" s="105"/>
      <c r="KDH290" s="105"/>
      <c r="KDI290" s="105"/>
      <c r="KDJ290" s="105"/>
      <c r="KDK290" s="105"/>
      <c r="KDL290" s="105"/>
      <c r="KDM290" s="105"/>
      <c r="KDN290" s="105"/>
      <c r="KDO290" s="105"/>
      <c r="KDP290" s="105"/>
      <c r="KDQ290" s="105"/>
      <c r="KDR290" s="105"/>
      <c r="KDS290" s="105"/>
      <c r="KDT290" s="105"/>
      <c r="KDU290" s="105"/>
      <c r="KDV290" s="105"/>
      <c r="KDW290" s="105"/>
      <c r="KDX290" s="105"/>
      <c r="KDY290" s="105"/>
      <c r="KDZ290" s="105"/>
      <c r="KEA290" s="105"/>
      <c r="KEB290" s="105"/>
      <c r="KEC290" s="105"/>
      <c r="KED290" s="105"/>
      <c r="KEE290" s="105"/>
      <c r="KEF290" s="105"/>
      <c r="KEG290" s="105"/>
      <c r="KEH290" s="105"/>
      <c r="KEI290" s="105"/>
      <c r="KEJ290" s="105"/>
      <c r="KEK290" s="105"/>
      <c r="KEL290" s="105"/>
      <c r="KEM290" s="105"/>
      <c r="KEN290" s="105"/>
      <c r="KEO290" s="105"/>
      <c r="KEP290" s="105"/>
      <c r="KEQ290" s="105"/>
      <c r="KER290" s="105"/>
      <c r="KES290" s="105"/>
      <c r="KET290" s="105"/>
      <c r="KEU290" s="105"/>
      <c r="KEV290" s="105"/>
      <c r="KEW290" s="105"/>
      <c r="KEX290" s="105"/>
      <c r="KEY290" s="105"/>
      <c r="KEZ290" s="105"/>
      <c r="KFA290" s="105"/>
      <c r="KFB290" s="105"/>
      <c r="KFC290" s="105"/>
      <c r="KFD290" s="105"/>
      <c r="KFE290" s="105"/>
      <c r="KFF290" s="105"/>
      <c r="KFG290" s="105"/>
      <c r="KFH290" s="105"/>
      <c r="KFI290" s="105"/>
      <c r="KFJ290" s="105"/>
      <c r="KFK290" s="105"/>
      <c r="KFL290" s="105"/>
      <c r="KFM290" s="105"/>
      <c r="KFN290" s="105"/>
      <c r="KFO290" s="105"/>
      <c r="KFP290" s="105"/>
      <c r="KFQ290" s="105"/>
      <c r="KFR290" s="105"/>
      <c r="KFS290" s="105"/>
      <c r="KFT290" s="105"/>
      <c r="KFU290" s="105"/>
      <c r="KFV290" s="105"/>
      <c r="KFW290" s="105"/>
      <c r="KFX290" s="105"/>
      <c r="KFY290" s="105"/>
      <c r="KFZ290" s="105"/>
      <c r="KGA290" s="105"/>
      <c r="KGB290" s="105"/>
      <c r="KGC290" s="105"/>
      <c r="KGD290" s="105"/>
      <c r="KGE290" s="105"/>
      <c r="KGF290" s="105"/>
      <c r="KGG290" s="105"/>
      <c r="KGH290" s="105"/>
      <c r="KGI290" s="105"/>
      <c r="KGJ290" s="105"/>
      <c r="KGK290" s="105"/>
      <c r="KGL290" s="105"/>
      <c r="KGM290" s="105"/>
      <c r="KGN290" s="105"/>
      <c r="KGO290" s="105"/>
      <c r="KGP290" s="105"/>
      <c r="KGQ290" s="105"/>
      <c r="KGR290" s="105"/>
      <c r="KGS290" s="105"/>
      <c r="KGT290" s="105"/>
      <c r="KGU290" s="105"/>
      <c r="KGV290" s="105"/>
      <c r="KGW290" s="105"/>
      <c r="KGX290" s="105"/>
      <c r="KGY290" s="105"/>
      <c r="KGZ290" s="105"/>
      <c r="KHA290" s="105"/>
      <c r="KHB290" s="105"/>
      <c r="KHC290" s="105"/>
      <c r="KHD290" s="105"/>
      <c r="KHE290" s="105"/>
      <c r="KHF290" s="105"/>
      <c r="KHG290" s="105"/>
      <c r="KHH290" s="105"/>
      <c r="KHI290" s="105"/>
      <c r="KHJ290" s="105"/>
      <c r="KHK290" s="105"/>
      <c r="KHL290" s="105"/>
      <c r="KHM290" s="105"/>
      <c r="KHN290" s="105"/>
      <c r="KHO290" s="105"/>
      <c r="KHP290" s="105"/>
      <c r="KHQ290" s="105"/>
      <c r="KHR290" s="105"/>
      <c r="KHS290" s="105"/>
      <c r="KHT290" s="105"/>
      <c r="KHU290" s="105"/>
      <c r="KHV290" s="105"/>
      <c r="KHW290" s="105"/>
      <c r="KHX290" s="105"/>
      <c r="KHY290" s="105"/>
      <c r="KHZ290" s="105"/>
      <c r="KIA290" s="105"/>
      <c r="KIB290" s="105"/>
      <c r="KIC290" s="105"/>
      <c r="KID290" s="105"/>
      <c r="KIE290" s="105"/>
      <c r="KIF290" s="105"/>
      <c r="KIG290" s="105"/>
      <c r="KIH290" s="105"/>
      <c r="KII290" s="105"/>
      <c r="KIJ290" s="105"/>
      <c r="KIK290" s="105"/>
      <c r="KIL290" s="105"/>
      <c r="KIM290" s="105"/>
      <c r="KIN290" s="105"/>
      <c r="KIO290" s="105"/>
      <c r="KIP290" s="105"/>
      <c r="KIQ290" s="105"/>
      <c r="KIR290" s="105"/>
      <c r="KIS290" s="105"/>
      <c r="KIT290" s="105"/>
      <c r="KIU290" s="105"/>
      <c r="KIV290" s="105"/>
      <c r="KIW290" s="105"/>
      <c r="KIX290" s="105"/>
      <c r="KIY290" s="105"/>
      <c r="KIZ290" s="105"/>
      <c r="KJA290" s="105"/>
      <c r="KJB290" s="105"/>
      <c r="KJC290" s="105"/>
      <c r="KJD290" s="105"/>
      <c r="KJE290" s="105"/>
      <c r="KJF290" s="105"/>
      <c r="KJG290" s="105"/>
      <c r="KJH290" s="105"/>
      <c r="KJI290" s="105"/>
      <c r="KJJ290" s="105"/>
      <c r="KJK290" s="105"/>
      <c r="KJL290" s="105"/>
      <c r="KJM290" s="105"/>
      <c r="KJN290" s="105"/>
      <c r="KJO290" s="105"/>
      <c r="KJP290" s="105"/>
      <c r="KJQ290" s="105"/>
      <c r="KJR290" s="105"/>
      <c r="KJS290" s="105"/>
      <c r="KJT290" s="105"/>
      <c r="KJU290" s="105"/>
      <c r="KJV290" s="105"/>
      <c r="KJW290" s="105"/>
      <c r="KJX290" s="105"/>
      <c r="KJY290" s="105"/>
      <c r="KJZ290" s="105"/>
      <c r="KKA290" s="105"/>
      <c r="KKB290" s="105"/>
      <c r="KKC290" s="105"/>
      <c r="KKD290" s="105"/>
      <c r="KKE290" s="105"/>
      <c r="KKF290" s="105"/>
      <c r="KKG290" s="105"/>
      <c r="KKH290" s="105"/>
      <c r="KKI290" s="105"/>
      <c r="KKJ290" s="105"/>
      <c r="KKK290" s="105"/>
      <c r="KKL290" s="105"/>
      <c r="KKM290" s="105"/>
      <c r="KKN290" s="105"/>
      <c r="KKO290" s="105"/>
      <c r="KKP290" s="105"/>
      <c r="KKQ290" s="105"/>
      <c r="KKR290" s="105"/>
      <c r="KKS290" s="105"/>
      <c r="KKT290" s="105"/>
      <c r="KKU290" s="105"/>
      <c r="KKV290" s="105"/>
      <c r="KKW290" s="105"/>
      <c r="KKX290" s="105"/>
      <c r="KKY290" s="105"/>
      <c r="KKZ290" s="105"/>
      <c r="KLA290" s="105"/>
      <c r="KLB290" s="105"/>
      <c r="KLC290" s="105"/>
      <c r="KLD290" s="105"/>
      <c r="KLE290" s="105"/>
      <c r="KLF290" s="105"/>
      <c r="KLG290" s="105"/>
      <c r="KLH290" s="105"/>
      <c r="KLI290" s="105"/>
      <c r="KLJ290" s="105"/>
      <c r="KLK290" s="105"/>
      <c r="KLL290" s="105"/>
      <c r="KLM290" s="105"/>
      <c r="KLN290" s="105"/>
      <c r="KLO290" s="105"/>
      <c r="KLP290" s="105"/>
      <c r="KLQ290" s="105"/>
      <c r="KLR290" s="105"/>
      <c r="KLS290" s="105"/>
      <c r="KLT290" s="105"/>
      <c r="KLU290" s="105"/>
      <c r="KLV290" s="105"/>
      <c r="KLW290" s="105"/>
      <c r="KLX290" s="105"/>
      <c r="KLY290" s="105"/>
      <c r="KLZ290" s="105"/>
      <c r="KMA290" s="105"/>
      <c r="KMB290" s="105"/>
      <c r="KMC290" s="105"/>
      <c r="KMD290" s="105"/>
      <c r="KME290" s="105"/>
      <c r="KMF290" s="105"/>
      <c r="KMG290" s="105"/>
      <c r="KMH290" s="105"/>
      <c r="KMI290" s="105"/>
      <c r="KMJ290" s="105"/>
      <c r="KMK290" s="105"/>
      <c r="KML290" s="105"/>
      <c r="KMM290" s="105"/>
      <c r="KMN290" s="105"/>
      <c r="KMO290" s="105"/>
      <c r="KMP290" s="105"/>
      <c r="KMQ290" s="105"/>
      <c r="KMR290" s="105"/>
      <c r="KMS290" s="105"/>
      <c r="KMT290" s="105"/>
      <c r="KMU290" s="105"/>
      <c r="KMV290" s="105"/>
      <c r="KMW290" s="105"/>
      <c r="KMX290" s="105"/>
      <c r="KMY290" s="105"/>
      <c r="KMZ290" s="105"/>
      <c r="KNA290" s="105"/>
      <c r="KNB290" s="105"/>
      <c r="KNC290" s="105"/>
      <c r="KND290" s="105"/>
      <c r="KNE290" s="105"/>
      <c r="KNF290" s="105"/>
      <c r="KNG290" s="105"/>
      <c r="KNH290" s="105"/>
      <c r="KNI290" s="105"/>
      <c r="KNJ290" s="105"/>
      <c r="KNK290" s="105"/>
      <c r="KNL290" s="105"/>
      <c r="KNM290" s="105"/>
      <c r="KNN290" s="105"/>
      <c r="KNO290" s="105"/>
      <c r="KNP290" s="105"/>
      <c r="KNQ290" s="105"/>
      <c r="KNR290" s="105"/>
      <c r="KNS290" s="105"/>
      <c r="KNT290" s="105"/>
      <c r="KNU290" s="105"/>
      <c r="KNV290" s="105"/>
      <c r="KNW290" s="105"/>
      <c r="KNX290" s="105"/>
      <c r="KNY290" s="105"/>
      <c r="KNZ290" s="105"/>
      <c r="KOA290" s="105"/>
      <c r="KOB290" s="105"/>
      <c r="KOC290" s="105"/>
      <c r="KOD290" s="105"/>
      <c r="KOE290" s="105"/>
      <c r="KOF290" s="105"/>
      <c r="KOG290" s="105"/>
      <c r="KOH290" s="105"/>
      <c r="KOI290" s="105"/>
      <c r="KOJ290" s="105"/>
      <c r="KOK290" s="105"/>
      <c r="KOL290" s="105"/>
      <c r="KOM290" s="105"/>
      <c r="KON290" s="105"/>
      <c r="KOO290" s="105"/>
      <c r="KOP290" s="105"/>
      <c r="KOQ290" s="105"/>
      <c r="KOR290" s="105"/>
      <c r="KOS290" s="105"/>
      <c r="KOT290" s="105"/>
      <c r="KOU290" s="105"/>
      <c r="KOV290" s="105"/>
      <c r="KOW290" s="105"/>
      <c r="KOX290" s="105"/>
      <c r="KOY290" s="105"/>
      <c r="KOZ290" s="105"/>
      <c r="KPA290" s="105"/>
      <c r="KPB290" s="105"/>
      <c r="KPC290" s="105"/>
      <c r="KPD290" s="105"/>
      <c r="KPE290" s="105"/>
      <c r="KPF290" s="105"/>
      <c r="KPG290" s="105"/>
      <c r="KPH290" s="105"/>
      <c r="KPI290" s="105"/>
      <c r="KPJ290" s="105"/>
      <c r="KPK290" s="105"/>
      <c r="KPL290" s="105"/>
      <c r="KPM290" s="105"/>
      <c r="KPN290" s="105"/>
      <c r="KPO290" s="105"/>
      <c r="KPP290" s="105"/>
      <c r="KPQ290" s="105"/>
      <c r="KPR290" s="105"/>
      <c r="KPS290" s="105"/>
      <c r="KPT290" s="105"/>
      <c r="KPU290" s="105"/>
      <c r="KPV290" s="105"/>
      <c r="KPW290" s="105"/>
      <c r="KPX290" s="105"/>
      <c r="KPY290" s="105"/>
      <c r="KPZ290" s="105"/>
      <c r="KQA290" s="105"/>
      <c r="KQB290" s="105"/>
      <c r="KQC290" s="105"/>
      <c r="KQD290" s="105"/>
      <c r="KQE290" s="105"/>
      <c r="KQF290" s="105"/>
      <c r="KQG290" s="105"/>
      <c r="KQH290" s="105"/>
      <c r="KQI290" s="105"/>
      <c r="KQJ290" s="105"/>
      <c r="KQK290" s="105"/>
      <c r="KQL290" s="105"/>
      <c r="KQM290" s="105"/>
      <c r="KQN290" s="105"/>
      <c r="KQO290" s="105"/>
      <c r="KQP290" s="105"/>
      <c r="KQQ290" s="105"/>
      <c r="KQR290" s="105"/>
      <c r="KQS290" s="105"/>
      <c r="KQT290" s="105"/>
      <c r="KQU290" s="105"/>
      <c r="KQV290" s="105"/>
      <c r="KQW290" s="105"/>
      <c r="KQX290" s="105"/>
      <c r="KQY290" s="105"/>
      <c r="KQZ290" s="105"/>
      <c r="KRA290" s="105"/>
      <c r="KRB290" s="105"/>
      <c r="KRC290" s="105"/>
      <c r="KRD290" s="105"/>
      <c r="KRE290" s="105"/>
      <c r="KRF290" s="105"/>
      <c r="KRG290" s="105"/>
      <c r="KRH290" s="105"/>
      <c r="KRI290" s="105"/>
      <c r="KRJ290" s="105"/>
      <c r="KRK290" s="105"/>
      <c r="KRL290" s="105"/>
      <c r="KRM290" s="105"/>
      <c r="KRN290" s="105"/>
      <c r="KRO290" s="105"/>
      <c r="KRP290" s="105"/>
      <c r="KRQ290" s="105"/>
      <c r="KRR290" s="105"/>
      <c r="KRS290" s="105"/>
      <c r="KRT290" s="105"/>
      <c r="KRU290" s="105"/>
      <c r="KRV290" s="105"/>
      <c r="KRW290" s="105"/>
      <c r="KRX290" s="105"/>
      <c r="KRY290" s="105"/>
      <c r="KRZ290" s="105"/>
      <c r="KSA290" s="105"/>
      <c r="KSB290" s="105"/>
      <c r="KSC290" s="105"/>
      <c r="KSD290" s="105"/>
      <c r="KSE290" s="105"/>
      <c r="KSF290" s="105"/>
      <c r="KSG290" s="105"/>
      <c r="KSH290" s="105"/>
      <c r="KSI290" s="105"/>
      <c r="KSJ290" s="105"/>
      <c r="KSK290" s="105"/>
      <c r="KSL290" s="105"/>
      <c r="KSM290" s="105"/>
      <c r="KSN290" s="105"/>
      <c r="KSO290" s="105"/>
      <c r="KSP290" s="105"/>
      <c r="KSQ290" s="105"/>
      <c r="KSR290" s="105"/>
      <c r="KSS290" s="105"/>
      <c r="KST290" s="105"/>
      <c r="KSU290" s="105"/>
      <c r="KSV290" s="105"/>
      <c r="KSW290" s="105"/>
      <c r="KSX290" s="105"/>
      <c r="KSY290" s="105"/>
      <c r="KSZ290" s="105"/>
      <c r="KTA290" s="105"/>
      <c r="KTB290" s="105"/>
      <c r="KTC290" s="105"/>
      <c r="KTD290" s="105"/>
      <c r="KTE290" s="105"/>
      <c r="KTF290" s="105"/>
      <c r="KTG290" s="105"/>
      <c r="KTH290" s="105"/>
      <c r="KTI290" s="105"/>
      <c r="KTJ290" s="105"/>
      <c r="KTK290" s="105"/>
      <c r="KTL290" s="105"/>
      <c r="KTM290" s="105"/>
      <c r="KTN290" s="105"/>
      <c r="KTO290" s="105"/>
      <c r="KTP290" s="105"/>
      <c r="KTQ290" s="105"/>
      <c r="KTR290" s="105"/>
      <c r="KTS290" s="105"/>
      <c r="KTT290" s="105"/>
      <c r="KTU290" s="105"/>
      <c r="KTV290" s="105"/>
      <c r="KTW290" s="105"/>
      <c r="KTX290" s="105"/>
      <c r="KTY290" s="105"/>
      <c r="KTZ290" s="105"/>
      <c r="KUA290" s="105"/>
      <c r="KUB290" s="105"/>
      <c r="KUC290" s="105"/>
      <c r="KUD290" s="105"/>
      <c r="KUE290" s="105"/>
      <c r="KUF290" s="105"/>
      <c r="KUG290" s="105"/>
      <c r="KUH290" s="105"/>
      <c r="KUI290" s="105"/>
      <c r="KUJ290" s="105"/>
      <c r="KUK290" s="105"/>
      <c r="KUL290" s="105"/>
      <c r="KUM290" s="105"/>
      <c r="KUN290" s="105"/>
      <c r="KUO290" s="105"/>
      <c r="KUP290" s="105"/>
      <c r="KUQ290" s="105"/>
      <c r="KUR290" s="105"/>
      <c r="KUS290" s="105"/>
      <c r="KUT290" s="105"/>
      <c r="KUU290" s="105"/>
      <c r="KUV290" s="105"/>
      <c r="KUW290" s="105"/>
      <c r="KUX290" s="105"/>
      <c r="KUY290" s="105"/>
      <c r="KUZ290" s="105"/>
      <c r="KVA290" s="105"/>
      <c r="KVB290" s="105"/>
      <c r="KVC290" s="105"/>
      <c r="KVD290" s="105"/>
      <c r="KVE290" s="105"/>
      <c r="KVF290" s="105"/>
      <c r="KVG290" s="105"/>
      <c r="KVH290" s="105"/>
      <c r="KVI290" s="105"/>
      <c r="KVJ290" s="105"/>
      <c r="KVK290" s="105"/>
      <c r="KVL290" s="105"/>
      <c r="KVM290" s="105"/>
      <c r="KVN290" s="105"/>
      <c r="KVO290" s="105"/>
      <c r="KVP290" s="105"/>
      <c r="KVQ290" s="105"/>
      <c r="KVR290" s="105"/>
      <c r="KVS290" s="105"/>
      <c r="KVT290" s="105"/>
      <c r="KVU290" s="105"/>
      <c r="KVV290" s="105"/>
      <c r="KVW290" s="105"/>
      <c r="KVX290" s="105"/>
      <c r="KVY290" s="105"/>
      <c r="KVZ290" s="105"/>
      <c r="KWA290" s="105"/>
      <c r="KWB290" s="105"/>
      <c r="KWC290" s="105"/>
      <c r="KWD290" s="105"/>
      <c r="KWE290" s="105"/>
      <c r="KWF290" s="105"/>
      <c r="KWG290" s="105"/>
      <c r="KWH290" s="105"/>
      <c r="KWI290" s="105"/>
      <c r="KWJ290" s="105"/>
      <c r="KWK290" s="105"/>
      <c r="KWL290" s="105"/>
      <c r="KWM290" s="105"/>
      <c r="KWN290" s="105"/>
      <c r="KWO290" s="105"/>
      <c r="KWP290" s="105"/>
      <c r="KWQ290" s="105"/>
      <c r="KWR290" s="105"/>
      <c r="KWS290" s="105"/>
      <c r="KWT290" s="105"/>
      <c r="KWU290" s="105"/>
      <c r="KWV290" s="105"/>
      <c r="KWW290" s="105"/>
      <c r="KWX290" s="105"/>
      <c r="KWY290" s="105"/>
      <c r="KWZ290" s="105"/>
      <c r="KXA290" s="105"/>
      <c r="KXB290" s="105"/>
      <c r="KXC290" s="105"/>
      <c r="KXD290" s="105"/>
      <c r="KXE290" s="105"/>
      <c r="KXF290" s="105"/>
      <c r="KXG290" s="105"/>
      <c r="KXH290" s="105"/>
      <c r="KXI290" s="105"/>
      <c r="KXJ290" s="105"/>
      <c r="KXK290" s="105"/>
      <c r="KXL290" s="105"/>
      <c r="KXM290" s="105"/>
      <c r="KXN290" s="105"/>
      <c r="KXO290" s="105"/>
      <c r="KXP290" s="105"/>
      <c r="KXQ290" s="105"/>
      <c r="KXR290" s="105"/>
      <c r="KXS290" s="105"/>
      <c r="KXT290" s="105"/>
      <c r="KXU290" s="105"/>
      <c r="KXV290" s="105"/>
      <c r="KXW290" s="105"/>
      <c r="KXX290" s="105"/>
      <c r="KXY290" s="105"/>
      <c r="KXZ290" s="105"/>
      <c r="KYA290" s="105"/>
      <c r="KYB290" s="105"/>
      <c r="KYC290" s="105"/>
      <c r="KYD290" s="105"/>
      <c r="KYE290" s="105"/>
      <c r="KYF290" s="105"/>
      <c r="KYG290" s="105"/>
      <c r="KYH290" s="105"/>
      <c r="KYI290" s="105"/>
      <c r="KYJ290" s="105"/>
      <c r="KYK290" s="105"/>
      <c r="KYL290" s="105"/>
      <c r="KYM290" s="105"/>
      <c r="KYN290" s="105"/>
      <c r="KYO290" s="105"/>
      <c r="KYP290" s="105"/>
      <c r="KYQ290" s="105"/>
      <c r="KYR290" s="105"/>
      <c r="KYS290" s="105"/>
      <c r="KYT290" s="105"/>
      <c r="KYU290" s="105"/>
      <c r="KYV290" s="105"/>
      <c r="KYW290" s="105"/>
      <c r="KYX290" s="105"/>
      <c r="KYY290" s="105"/>
      <c r="KYZ290" s="105"/>
      <c r="KZA290" s="105"/>
      <c r="KZB290" s="105"/>
      <c r="KZC290" s="105"/>
      <c r="KZD290" s="105"/>
      <c r="KZE290" s="105"/>
      <c r="KZF290" s="105"/>
      <c r="KZG290" s="105"/>
      <c r="KZH290" s="105"/>
      <c r="KZI290" s="105"/>
      <c r="KZJ290" s="105"/>
      <c r="KZK290" s="105"/>
      <c r="KZL290" s="105"/>
      <c r="KZM290" s="105"/>
      <c r="KZN290" s="105"/>
      <c r="KZO290" s="105"/>
      <c r="KZP290" s="105"/>
      <c r="KZQ290" s="105"/>
      <c r="KZR290" s="105"/>
      <c r="KZS290" s="105"/>
      <c r="KZT290" s="105"/>
      <c r="KZU290" s="105"/>
      <c r="KZV290" s="105"/>
      <c r="KZW290" s="105"/>
      <c r="KZX290" s="105"/>
      <c r="KZY290" s="105"/>
      <c r="KZZ290" s="105"/>
      <c r="LAA290" s="105"/>
      <c r="LAB290" s="105"/>
      <c r="LAC290" s="105"/>
      <c r="LAD290" s="105"/>
      <c r="LAE290" s="105"/>
      <c r="LAF290" s="105"/>
      <c r="LAG290" s="105"/>
      <c r="LAH290" s="105"/>
      <c r="LAI290" s="105"/>
      <c r="LAJ290" s="105"/>
      <c r="LAK290" s="105"/>
      <c r="LAL290" s="105"/>
      <c r="LAM290" s="105"/>
      <c r="LAN290" s="105"/>
      <c r="LAO290" s="105"/>
      <c r="LAP290" s="105"/>
      <c r="LAQ290" s="105"/>
      <c r="LAR290" s="105"/>
      <c r="LAS290" s="105"/>
      <c r="LAT290" s="105"/>
      <c r="LAU290" s="105"/>
      <c r="LAV290" s="105"/>
      <c r="LAW290" s="105"/>
      <c r="LAX290" s="105"/>
      <c r="LAY290" s="105"/>
      <c r="LAZ290" s="105"/>
      <c r="LBA290" s="105"/>
      <c r="LBB290" s="105"/>
      <c r="LBC290" s="105"/>
      <c r="LBD290" s="105"/>
      <c r="LBE290" s="105"/>
      <c r="LBF290" s="105"/>
      <c r="LBG290" s="105"/>
      <c r="LBH290" s="105"/>
      <c r="LBI290" s="105"/>
      <c r="LBJ290" s="105"/>
      <c r="LBK290" s="105"/>
      <c r="LBL290" s="105"/>
      <c r="LBM290" s="105"/>
      <c r="LBN290" s="105"/>
      <c r="LBO290" s="105"/>
      <c r="LBP290" s="105"/>
      <c r="LBQ290" s="105"/>
      <c r="LBR290" s="105"/>
      <c r="LBS290" s="105"/>
      <c r="LBT290" s="105"/>
      <c r="LBU290" s="105"/>
      <c r="LBV290" s="105"/>
      <c r="LBW290" s="105"/>
      <c r="LBX290" s="105"/>
      <c r="LBY290" s="105"/>
      <c r="LBZ290" s="105"/>
      <c r="LCA290" s="105"/>
      <c r="LCB290" s="105"/>
      <c r="LCC290" s="105"/>
      <c r="LCD290" s="105"/>
      <c r="LCE290" s="105"/>
      <c r="LCF290" s="105"/>
      <c r="LCG290" s="105"/>
      <c r="LCH290" s="105"/>
      <c r="LCI290" s="105"/>
      <c r="LCJ290" s="105"/>
      <c r="LCK290" s="105"/>
      <c r="LCL290" s="105"/>
      <c r="LCM290" s="105"/>
      <c r="LCN290" s="105"/>
      <c r="LCO290" s="105"/>
      <c r="LCP290" s="105"/>
      <c r="LCQ290" s="105"/>
      <c r="LCR290" s="105"/>
      <c r="LCS290" s="105"/>
      <c r="LCT290" s="105"/>
      <c r="LCU290" s="105"/>
      <c r="LCV290" s="105"/>
      <c r="LCW290" s="105"/>
      <c r="LCX290" s="105"/>
      <c r="LCY290" s="105"/>
      <c r="LCZ290" s="105"/>
      <c r="LDA290" s="105"/>
      <c r="LDB290" s="105"/>
      <c r="LDC290" s="105"/>
      <c r="LDD290" s="105"/>
      <c r="LDE290" s="105"/>
      <c r="LDF290" s="105"/>
      <c r="LDG290" s="105"/>
      <c r="LDH290" s="105"/>
      <c r="LDI290" s="105"/>
      <c r="LDJ290" s="105"/>
      <c r="LDK290" s="105"/>
      <c r="LDL290" s="105"/>
      <c r="LDM290" s="105"/>
      <c r="LDN290" s="105"/>
      <c r="LDO290" s="105"/>
      <c r="LDP290" s="105"/>
      <c r="LDQ290" s="105"/>
      <c r="LDR290" s="105"/>
      <c r="LDS290" s="105"/>
      <c r="LDT290" s="105"/>
      <c r="LDU290" s="105"/>
      <c r="LDV290" s="105"/>
      <c r="LDW290" s="105"/>
      <c r="LDX290" s="105"/>
      <c r="LDY290" s="105"/>
      <c r="LDZ290" s="105"/>
      <c r="LEA290" s="105"/>
      <c r="LEB290" s="105"/>
      <c r="LEC290" s="105"/>
      <c r="LED290" s="105"/>
      <c r="LEE290" s="105"/>
      <c r="LEF290" s="105"/>
      <c r="LEG290" s="105"/>
      <c r="LEH290" s="105"/>
      <c r="LEI290" s="105"/>
      <c r="LEJ290" s="105"/>
      <c r="LEK290" s="105"/>
      <c r="LEL290" s="105"/>
      <c r="LEM290" s="105"/>
      <c r="LEN290" s="105"/>
      <c r="LEO290" s="105"/>
      <c r="LEP290" s="105"/>
      <c r="LEQ290" s="105"/>
      <c r="LER290" s="105"/>
      <c r="LES290" s="105"/>
      <c r="LET290" s="105"/>
      <c r="LEU290" s="105"/>
      <c r="LEV290" s="105"/>
      <c r="LEW290" s="105"/>
      <c r="LEX290" s="105"/>
      <c r="LEY290" s="105"/>
      <c r="LEZ290" s="105"/>
      <c r="LFA290" s="105"/>
      <c r="LFB290" s="105"/>
      <c r="LFC290" s="105"/>
      <c r="LFD290" s="105"/>
      <c r="LFE290" s="105"/>
      <c r="LFF290" s="105"/>
      <c r="LFG290" s="105"/>
      <c r="LFH290" s="105"/>
      <c r="LFI290" s="105"/>
      <c r="LFJ290" s="105"/>
      <c r="LFK290" s="105"/>
      <c r="LFL290" s="105"/>
      <c r="LFM290" s="105"/>
      <c r="LFN290" s="105"/>
      <c r="LFO290" s="105"/>
      <c r="LFP290" s="105"/>
      <c r="LFQ290" s="105"/>
      <c r="LFR290" s="105"/>
      <c r="LFS290" s="105"/>
      <c r="LFT290" s="105"/>
      <c r="LFU290" s="105"/>
      <c r="LFV290" s="105"/>
      <c r="LFW290" s="105"/>
      <c r="LFX290" s="105"/>
      <c r="LFY290" s="105"/>
      <c r="LFZ290" s="105"/>
      <c r="LGA290" s="105"/>
      <c r="LGB290" s="105"/>
      <c r="LGC290" s="105"/>
      <c r="LGD290" s="105"/>
      <c r="LGE290" s="105"/>
      <c r="LGF290" s="105"/>
      <c r="LGG290" s="105"/>
      <c r="LGH290" s="105"/>
      <c r="LGI290" s="105"/>
      <c r="LGJ290" s="105"/>
      <c r="LGK290" s="105"/>
      <c r="LGL290" s="105"/>
      <c r="LGM290" s="105"/>
      <c r="LGN290" s="105"/>
      <c r="LGO290" s="105"/>
      <c r="LGP290" s="105"/>
      <c r="LGQ290" s="105"/>
      <c r="LGR290" s="105"/>
      <c r="LGS290" s="105"/>
      <c r="LGT290" s="105"/>
      <c r="LGU290" s="105"/>
      <c r="LGV290" s="105"/>
      <c r="LGW290" s="105"/>
      <c r="LGX290" s="105"/>
      <c r="LGY290" s="105"/>
      <c r="LGZ290" s="105"/>
      <c r="LHA290" s="105"/>
      <c r="LHB290" s="105"/>
      <c r="LHC290" s="105"/>
      <c r="LHD290" s="105"/>
      <c r="LHE290" s="105"/>
      <c r="LHF290" s="105"/>
      <c r="LHG290" s="105"/>
      <c r="LHH290" s="105"/>
      <c r="LHI290" s="105"/>
      <c r="LHJ290" s="105"/>
      <c r="LHK290" s="105"/>
      <c r="LHL290" s="105"/>
      <c r="LHM290" s="105"/>
      <c r="LHN290" s="105"/>
      <c r="LHO290" s="105"/>
      <c r="LHP290" s="105"/>
      <c r="LHQ290" s="105"/>
      <c r="LHR290" s="105"/>
      <c r="LHS290" s="105"/>
      <c r="LHT290" s="105"/>
      <c r="LHU290" s="105"/>
      <c r="LHV290" s="105"/>
      <c r="LHW290" s="105"/>
      <c r="LHX290" s="105"/>
      <c r="LHY290" s="105"/>
      <c r="LHZ290" s="105"/>
      <c r="LIA290" s="105"/>
      <c r="LIB290" s="105"/>
      <c r="LIC290" s="105"/>
      <c r="LID290" s="105"/>
      <c r="LIE290" s="105"/>
      <c r="LIF290" s="105"/>
      <c r="LIG290" s="105"/>
      <c r="LIH290" s="105"/>
      <c r="LII290" s="105"/>
      <c r="LIJ290" s="105"/>
      <c r="LIK290" s="105"/>
      <c r="LIL290" s="105"/>
      <c r="LIM290" s="105"/>
      <c r="LIN290" s="105"/>
      <c r="LIO290" s="105"/>
      <c r="LIP290" s="105"/>
      <c r="LIQ290" s="105"/>
      <c r="LIR290" s="105"/>
      <c r="LIS290" s="105"/>
      <c r="LIT290" s="105"/>
      <c r="LIU290" s="105"/>
      <c r="LIV290" s="105"/>
      <c r="LIW290" s="105"/>
      <c r="LIX290" s="105"/>
      <c r="LIY290" s="105"/>
      <c r="LIZ290" s="105"/>
      <c r="LJA290" s="105"/>
      <c r="LJB290" s="105"/>
      <c r="LJC290" s="105"/>
      <c r="LJD290" s="105"/>
      <c r="LJE290" s="105"/>
      <c r="LJF290" s="105"/>
      <c r="LJG290" s="105"/>
      <c r="LJH290" s="105"/>
      <c r="LJI290" s="105"/>
      <c r="LJJ290" s="105"/>
      <c r="LJK290" s="105"/>
      <c r="LJL290" s="105"/>
      <c r="LJM290" s="105"/>
      <c r="LJN290" s="105"/>
      <c r="LJO290" s="105"/>
      <c r="LJP290" s="105"/>
      <c r="LJQ290" s="105"/>
      <c r="LJR290" s="105"/>
      <c r="LJS290" s="105"/>
      <c r="LJT290" s="105"/>
      <c r="LJU290" s="105"/>
      <c r="LJV290" s="105"/>
      <c r="LJW290" s="105"/>
      <c r="LJX290" s="105"/>
      <c r="LJY290" s="105"/>
      <c r="LJZ290" s="105"/>
      <c r="LKA290" s="105"/>
      <c r="LKB290" s="105"/>
      <c r="LKC290" s="105"/>
      <c r="LKD290" s="105"/>
      <c r="LKE290" s="105"/>
      <c r="LKF290" s="105"/>
      <c r="LKG290" s="105"/>
      <c r="LKH290" s="105"/>
      <c r="LKI290" s="105"/>
      <c r="LKJ290" s="105"/>
      <c r="LKK290" s="105"/>
      <c r="LKL290" s="105"/>
      <c r="LKM290" s="105"/>
      <c r="LKN290" s="105"/>
      <c r="LKO290" s="105"/>
      <c r="LKP290" s="105"/>
      <c r="LKQ290" s="105"/>
      <c r="LKR290" s="105"/>
      <c r="LKS290" s="105"/>
      <c r="LKT290" s="105"/>
      <c r="LKU290" s="105"/>
      <c r="LKV290" s="105"/>
      <c r="LKW290" s="105"/>
      <c r="LKX290" s="105"/>
      <c r="LKY290" s="105"/>
      <c r="LKZ290" s="105"/>
      <c r="LLA290" s="105"/>
      <c r="LLB290" s="105"/>
      <c r="LLC290" s="105"/>
      <c r="LLD290" s="105"/>
      <c r="LLE290" s="105"/>
      <c r="LLF290" s="105"/>
      <c r="LLG290" s="105"/>
      <c r="LLH290" s="105"/>
      <c r="LLI290" s="105"/>
      <c r="LLJ290" s="105"/>
      <c r="LLK290" s="105"/>
      <c r="LLL290" s="105"/>
      <c r="LLM290" s="105"/>
      <c r="LLN290" s="105"/>
      <c r="LLO290" s="105"/>
      <c r="LLP290" s="105"/>
      <c r="LLQ290" s="105"/>
      <c r="LLR290" s="105"/>
      <c r="LLS290" s="105"/>
      <c r="LLT290" s="105"/>
      <c r="LLU290" s="105"/>
      <c r="LLV290" s="105"/>
      <c r="LLW290" s="105"/>
      <c r="LLX290" s="105"/>
      <c r="LLY290" s="105"/>
      <c r="LLZ290" s="105"/>
      <c r="LMA290" s="105"/>
      <c r="LMB290" s="105"/>
      <c r="LMC290" s="105"/>
      <c r="LMD290" s="105"/>
      <c r="LME290" s="105"/>
      <c r="LMF290" s="105"/>
      <c r="LMG290" s="105"/>
      <c r="LMH290" s="105"/>
      <c r="LMI290" s="105"/>
      <c r="LMJ290" s="105"/>
      <c r="LMK290" s="105"/>
      <c r="LML290" s="105"/>
      <c r="LMM290" s="105"/>
      <c r="LMN290" s="105"/>
      <c r="LMO290" s="105"/>
      <c r="LMP290" s="105"/>
      <c r="LMQ290" s="105"/>
      <c r="LMR290" s="105"/>
      <c r="LMS290" s="105"/>
      <c r="LMT290" s="105"/>
      <c r="LMU290" s="105"/>
      <c r="LMV290" s="105"/>
      <c r="LMW290" s="105"/>
      <c r="LMX290" s="105"/>
      <c r="LMY290" s="105"/>
      <c r="LMZ290" s="105"/>
      <c r="LNA290" s="105"/>
      <c r="LNB290" s="105"/>
      <c r="LNC290" s="105"/>
      <c r="LND290" s="105"/>
      <c r="LNE290" s="105"/>
      <c r="LNF290" s="105"/>
      <c r="LNG290" s="105"/>
      <c r="LNH290" s="105"/>
      <c r="LNI290" s="105"/>
      <c r="LNJ290" s="105"/>
      <c r="LNK290" s="105"/>
      <c r="LNL290" s="105"/>
      <c r="LNM290" s="105"/>
      <c r="LNN290" s="105"/>
      <c r="LNO290" s="105"/>
      <c r="LNP290" s="105"/>
      <c r="LNQ290" s="105"/>
      <c r="LNR290" s="105"/>
      <c r="LNS290" s="105"/>
      <c r="LNT290" s="105"/>
      <c r="LNU290" s="105"/>
      <c r="LNV290" s="105"/>
      <c r="LNW290" s="105"/>
      <c r="LNX290" s="105"/>
      <c r="LNY290" s="105"/>
      <c r="LNZ290" s="105"/>
      <c r="LOA290" s="105"/>
      <c r="LOB290" s="105"/>
      <c r="LOC290" s="105"/>
      <c r="LOD290" s="105"/>
      <c r="LOE290" s="105"/>
      <c r="LOF290" s="105"/>
      <c r="LOG290" s="105"/>
      <c r="LOH290" s="105"/>
      <c r="LOI290" s="105"/>
      <c r="LOJ290" s="105"/>
      <c r="LOK290" s="105"/>
      <c r="LOL290" s="105"/>
      <c r="LOM290" s="105"/>
      <c r="LON290" s="105"/>
      <c r="LOO290" s="105"/>
      <c r="LOP290" s="105"/>
      <c r="LOQ290" s="105"/>
      <c r="LOR290" s="105"/>
      <c r="LOS290" s="105"/>
      <c r="LOT290" s="105"/>
      <c r="LOU290" s="105"/>
      <c r="LOV290" s="105"/>
      <c r="LOW290" s="105"/>
      <c r="LOX290" s="105"/>
      <c r="LOY290" s="105"/>
      <c r="LOZ290" s="105"/>
      <c r="LPA290" s="105"/>
      <c r="LPB290" s="105"/>
      <c r="LPC290" s="105"/>
      <c r="LPD290" s="105"/>
      <c r="LPE290" s="105"/>
      <c r="LPF290" s="105"/>
      <c r="LPG290" s="105"/>
      <c r="LPH290" s="105"/>
      <c r="LPI290" s="105"/>
      <c r="LPJ290" s="105"/>
      <c r="LPK290" s="105"/>
      <c r="LPL290" s="105"/>
      <c r="LPM290" s="105"/>
      <c r="LPN290" s="105"/>
      <c r="LPO290" s="105"/>
      <c r="LPP290" s="105"/>
      <c r="LPQ290" s="105"/>
      <c r="LPR290" s="105"/>
      <c r="LPS290" s="105"/>
      <c r="LPT290" s="105"/>
      <c r="LPU290" s="105"/>
      <c r="LPV290" s="105"/>
      <c r="LPW290" s="105"/>
      <c r="LPX290" s="105"/>
      <c r="LPY290" s="105"/>
      <c r="LPZ290" s="105"/>
      <c r="LQA290" s="105"/>
      <c r="LQB290" s="105"/>
      <c r="LQC290" s="105"/>
      <c r="LQD290" s="105"/>
      <c r="LQE290" s="105"/>
      <c r="LQF290" s="105"/>
      <c r="LQG290" s="105"/>
      <c r="LQH290" s="105"/>
      <c r="LQI290" s="105"/>
      <c r="LQJ290" s="105"/>
      <c r="LQK290" s="105"/>
      <c r="LQL290" s="105"/>
      <c r="LQM290" s="105"/>
      <c r="LQN290" s="105"/>
      <c r="LQO290" s="105"/>
      <c r="LQP290" s="105"/>
      <c r="LQQ290" s="105"/>
      <c r="LQR290" s="105"/>
      <c r="LQS290" s="105"/>
      <c r="LQT290" s="105"/>
      <c r="LQU290" s="105"/>
      <c r="LQV290" s="105"/>
      <c r="LQW290" s="105"/>
      <c r="LQX290" s="105"/>
      <c r="LQY290" s="105"/>
      <c r="LQZ290" s="105"/>
      <c r="LRA290" s="105"/>
      <c r="LRB290" s="105"/>
      <c r="LRC290" s="105"/>
      <c r="LRD290" s="105"/>
      <c r="LRE290" s="105"/>
      <c r="LRF290" s="105"/>
      <c r="LRG290" s="105"/>
      <c r="LRH290" s="105"/>
      <c r="LRI290" s="105"/>
      <c r="LRJ290" s="105"/>
      <c r="LRK290" s="105"/>
      <c r="LRL290" s="105"/>
      <c r="LRM290" s="105"/>
      <c r="LRN290" s="105"/>
      <c r="LRO290" s="105"/>
      <c r="LRP290" s="105"/>
      <c r="LRQ290" s="105"/>
      <c r="LRR290" s="105"/>
      <c r="LRS290" s="105"/>
      <c r="LRT290" s="105"/>
      <c r="LRU290" s="105"/>
      <c r="LRV290" s="105"/>
      <c r="LRW290" s="105"/>
      <c r="LRX290" s="105"/>
      <c r="LRY290" s="105"/>
      <c r="LRZ290" s="105"/>
      <c r="LSA290" s="105"/>
      <c r="LSB290" s="105"/>
      <c r="LSC290" s="105"/>
      <c r="LSD290" s="105"/>
      <c r="LSE290" s="105"/>
      <c r="LSF290" s="105"/>
      <c r="LSG290" s="105"/>
      <c r="LSH290" s="105"/>
      <c r="LSI290" s="105"/>
      <c r="LSJ290" s="105"/>
      <c r="LSK290" s="105"/>
      <c r="LSL290" s="105"/>
      <c r="LSM290" s="105"/>
      <c r="LSN290" s="105"/>
      <c r="LSO290" s="105"/>
      <c r="LSP290" s="105"/>
      <c r="LSQ290" s="105"/>
      <c r="LSR290" s="105"/>
      <c r="LSS290" s="105"/>
      <c r="LST290" s="105"/>
      <c r="LSU290" s="105"/>
      <c r="LSV290" s="105"/>
      <c r="LSW290" s="105"/>
      <c r="LSX290" s="105"/>
      <c r="LSY290" s="105"/>
      <c r="LSZ290" s="105"/>
      <c r="LTA290" s="105"/>
      <c r="LTB290" s="105"/>
      <c r="LTC290" s="105"/>
      <c r="LTD290" s="105"/>
      <c r="LTE290" s="105"/>
      <c r="LTF290" s="105"/>
      <c r="LTG290" s="105"/>
      <c r="LTH290" s="105"/>
      <c r="LTI290" s="105"/>
      <c r="LTJ290" s="105"/>
      <c r="LTK290" s="105"/>
      <c r="LTL290" s="105"/>
      <c r="LTM290" s="105"/>
      <c r="LTN290" s="105"/>
      <c r="LTO290" s="105"/>
      <c r="LTP290" s="105"/>
      <c r="LTQ290" s="105"/>
      <c r="LTR290" s="105"/>
      <c r="LTS290" s="105"/>
      <c r="LTT290" s="105"/>
      <c r="LTU290" s="105"/>
      <c r="LTV290" s="105"/>
      <c r="LTW290" s="105"/>
      <c r="LTX290" s="105"/>
      <c r="LTY290" s="105"/>
      <c r="LTZ290" s="105"/>
      <c r="LUA290" s="105"/>
      <c r="LUB290" s="105"/>
      <c r="LUC290" s="105"/>
      <c r="LUD290" s="105"/>
      <c r="LUE290" s="105"/>
      <c r="LUF290" s="105"/>
      <c r="LUG290" s="105"/>
      <c r="LUH290" s="105"/>
      <c r="LUI290" s="105"/>
      <c r="LUJ290" s="105"/>
      <c r="LUK290" s="105"/>
      <c r="LUL290" s="105"/>
      <c r="LUM290" s="105"/>
      <c r="LUN290" s="105"/>
      <c r="LUO290" s="105"/>
      <c r="LUP290" s="105"/>
      <c r="LUQ290" s="105"/>
      <c r="LUR290" s="105"/>
      <c r="LUS290" s="105"/>
      <c r="LUT290" s="105"/>
      <c r="LUU290" s="105"/>
      <c r="LUV290" s="105"/>
      <c r="LUW290" s="105"/>
      <c r="LUX290" s="105"/>
      <c r="LUY290" s="105"/>
      <c r="LUZ290" s="105"/>
      <c r="LVA290" s="105"/>
      <c r="LVB290" s="105"/>
      <c r="LVC290" s="105"/>
      <c r="LVD290" s="105"/>
      <c r="LVE290" s="105"/>
      <c r="LVF290" s="105"/>
      <c r="LVG290" s="105"/>
      <c r="LVH290" s="105"/>
      <c r="LVI290" s="105"/>
      <c r="LVJ290" s="105"/>
      <c r="LVK290" s="105"/>
      <c r="LVL290" s="105"/>
      <c r="LVM290" s="105"/>
      <c r="LVN290" s="105"/>
      <c r="LVO290" s="105"/>
      <c r="LVP290" s="105"/>
      <c r="LVQ290" s="105"/>
      <c r="LVR290" s="105"/>
      <c r="LVS290" s="105"/>
      <c r="LVT290" s="105"/>
      <c r="LVU290" s="105"/>
      <c r="LVV290" s="105"/>
      <c r="LVW290" s="105"/>
      <c r="LVX290" s="105"/>
      <c r="LVY290" s="105"/>
      <c r="LVZ290" s="105"/>
      <c r="LWA290" s="105"/>
      <c r="LWB290" s="105"/>
      <c r="LWC290" s="105"/>
      <c r="LWD290" s="105"/>
      <c r="LWE290" s="105"/>
      <c r="LWF290" s="105"/>
      <c r="LWG290" s="105"/>
      <c r="LWH290" s="105"/>
      <c r="LWI290" s="105"/>
      <c r="LWJ290" s="105"/>
      <c r="LWK290" s="105"/>
      <c r="LWL290" s="105"/>
      <c r="LWM290" s="105"/>
      <c r="LWN290" s="105"/>
      <c r="LWO290" s="105"/>
      <c r="LWP290" s="105"/>
      <c r="LWQ290" s="105"/>
      <c r="LWR290" s="105"/>
      <c r="LWS290" s="105"/>
      <c r="LWT290" s="105"/>
      <c r="LWU290" s="105"/>
      <c r="LWV290" s="105"/>
      <c r="LWW290" s="105"/>
      <c r="LWX290" s="105"/>
      <c r="LWY290" s="105"/>
      <c r="LWZ290" s="105"/>
      <c r="LXA290" s="105"/>
      <c r="LXB290" s="105"/>
      <c r="LXC290" s="105"/>
      <c r="LXD290" s="105"/>
      <c r="LXE290" s="105"/>
      <c r="LXF290" s="105"/>
      <c r="LXG290" s="105"/>
      <c r="LXH290" s="105"/>
      <c r="LXI290" s="105"/>
      <c r="LXJ290" s="105"/>
      <c r="LXK290" s="105"/>
      <c r="LXL290" s="105"/>
      <c r="LXM290" s="105"/>
      <c r="LXN290" s="105"/>
      <c r="LXO290" s="105"/>
      <c r="LXP290" s="105"/>
      <c r="LXQ290" s="105"/>
      <c r="LXR290" s="105"/>
      <c r="LXS290" s="105"/>
      <c r="LXT290" s="105"/>
      <c r="LXU290" s="105"/>
      <c r="LXV290" s="105"/>
      <c r="LXW290" s="105"/>
      <c r="LXX290" s="105"/>
      <c r="LXY290" s="105"/>
      <c r="LXZ290" s="105"/>
      <c r="LYA290" s="105"/>
      <c r="LYB290" s="105"/>
      <c r="LYC290" s="105"/>
      <c r="LYD290" s="105"/>
      <c r="LYE290" s="105"/>
      <c r="LYF290" s="105"/>
      <c r="LYG290" s="105"/>
      <c r="LYH290" s="105"/>
      <c r="LYI290" s="105"/>
      <c r="LYJ290" s="105"/>
      <c r="LYK290" s="105"/>
      <c r="LYL290" s="105"/>
      <c r="LYM290" s="105"/>
      <c r="LYN290" s="105"/>
      <c r="LYO290" s="105"/>
      <c r="LYP290" s="105"/>
      <c r="LYQ290" s="105"/>
      <c r="LYR290" s="105"/>
      <c r="LYS290" s="105"/>
      <c r="LYT290" s="105"/>
      <c r="LYU290" s="105"/>
      <c r="LYV290" s="105"/>
      <c r="LYW290" s="105"/>
      <c r="LYX290" s="105"/>
      <c r="LYY290" s="105"/>
      <c r="LYZ290" s="105"/>
      <c r="LZA290" s="105"/>
      <c r="LZB290" s="105"/>
      <c r="LZC290" s="105"/>
      <c r="LZD290" s="105"/>
      <c r="LZE290" s="105"/>
      <c r="LZF290" s="105"/>
      <c r="LZG290" s="105"/>
      <c r="LZH290" s="105"/>
      <c r="LZI290" s="105"/>
      <c r="LZJ290" s="105"/>
      <c r="LZK290" s="105"/>
      <c r="LZL290" s="105"/>
      <c r="LZM290" s="105"/>
      <c r="LZN290" s="105"/>
      <c r="LZO290" s="105"/>
      <c r="LZP290" s="105"/>
      <c r="LZQ290" s="105"/>
      <c r="LZR290" s="105"/>
      <c r="LZS290" s="105"/>
      <c r="LZT290" s="105"/>
      <c r="LZU290" s="105"/>
      <c r="LZV290" s="105"/>
      <c r="LZW290" s="105"/>
      <c r="LZX290" s="105"/>
      <c r="LZY290" s="105"/>
      <c r="LZZ290" s="105"/>
      <c r="MAA290" s="105"/>
      <c r="MAB290" s="105"/>
      <c r="MAC290" s="105"/>
      <c r="MAD290" s="105"/>
      <c r="MAE290" s="105"/>
      <c r="MAF290" s="105"/>
      <c r="MAG290" s="105"/>
      <c r="MAH290" s="105"/>
      <c r="MAI290" s="105"/>
      <c r="MAJ290" s="105"/>
      <c r="MAK290" s="105"/>
      <c r="MAL290" s="105"/>
      <c r="MAM290" s="105"/>
      <c r="MAN290" s="105"/>
      <c r="MAO290" s="105"/>
      <c r="MAP290" s="105"/>
      <c r="MAQ290" s="105"/>
      <c r="MAR290" s="105"/>
      <c r="MAS290" s="105"/>
      <c r="MAT290" s="105"/>
      <c r="MAU290" s="105"/>
      <c r="MAV290" s="105"/>
      <c r="MAW290" s="105"/>
      <c r="MAX290" s="105"/>
      <c r="MAY290" s="105"/>
      <c r="MAZ290" s="105"/>
      <c r="MBA290" s="105"/>
      <c r="MBB290" s="105"/>
      <c r="MBC290" s="105"/>
      <c r="MBD290" s="105"/>
      <c r="MBE290" s="105"/>
      <c r="MBF290" s="105"/>
      <c r="MBG290" s="105"/>
      <c r="MBH290" s="105"/>
      <c r="MBI290" s="105"/>
      <c r="MBJ290" s="105"/>
      <c r="MBK290" s="105"/>
      <c r="MBL290" s="105"/>
      <c r="MBM290" s="105"/>
      <c r="MBN290" s="105"/>
      <c r="MBO290" s="105"/>
      <c r="MBP290" s="105"/>
      <c r="MBQ290" s="105"/>
      <c r="MBR290" s="105"/>
      <c r="MBS290" s="105"/>
      <c r="MBT290" s="105"/>
      <c r="MBU290" s="105"/>
      <c r="MBV290" s="105"/>
      <c r="MBW290" s="105"/>
      <c r="MBX290" s="105"/>
      <c r="MBY290" s="105"/>
      <c r="MBZ290" s="105"/>
      <c r="MCA290" s="105"/>
      <c r="MCB290" s="105"/>
      <c r="MCC290" s="105"/>
      <c r="MCD290" s="105"/>
      <c r="MCE290" s="105"/>
      <c r="MCF290" s="105"/>
      <c r="MCG290" s="105"/>
      <c r="MCH290" s="105"/>
      <c r="MCI290" s="105"/>
      <c r="MCJ290" s="105"/>
      <c r="MCK290" s="105"/>
      <c r="MCL290" s="105"/>
      <c r="MCM290" s="105"/>
      <c r="MCN290" s="105"/>
      <c r="MCO290" s="105"/>
      <c r="MCP290" s="105"/>
      <c r="MCQ290" s="105"/>
      <c r="MCR290" s="105"/>
      <c r="MCS290" s="105"/>
      <c r="MCT290" s="105"/>
      <c r="MCU290" s="105"/>
      <c r="MCV290" s="105"/>
      <c r="MCW290" s="105"/>
      <c r="MCX290" s="105"/>
      <c r="MCY290" s="105"/>
      <c r="MCZ290" s="105"/>
      <c r="MDA290" s="105"/>
      <c r="MDB290" s="105"/>
      <c r="MDC290" s="105"/>
      <c r="MDD290" s="105"/>
      <c r="MDE290" s="105"/>
      <c r="MDF290" s="105"/>
      <c r="MDG290" s="105"/>
      <c r="MDH290" s="105"/>
      <c r="MDI290" s="105"/>
      <c r="MDJ290" s="105"/>
      <c r="MDK290" s="105"/>
      <c r="MDL290" s="105"/>
      <c r="MDM290" s="105"/>
      <c r="MDN290" s="105"/>
      <c r="MDO290" s="105"/>
      <c r="MDP290" s="105"/>
      <c r="MDQ290" s="105"/>
      <c r="MDR290" s="105"/>
      <c r="MDS290" s="105"/>
      <c r="MDT290" s="105"/>
      <c r="MDU290" s="105"/>
      <c r="MDV290" s="105"/>
      <c r="MDW290" s="105"/>
      <c r="MDX290" s="105"/>
      <c r="MDY290" s="105"/>
      <c r="MDZ290" s="105"/>
      <c r="MEA290" s="105"/>
      <c r="MEB290" s="105"/>
      <c r="MEC290" s="105"/>
      <c r="MED290" s="105"/>
      <c r="MEE290" s="105"/>
      <c r="MEF290" s="105"/>
      <c r="MEG290" s="105"/>
      <c r="MEH290" s="105"/>
      <c r="MEI290" s="105"/>
      <c r="MEJ290" s="105"/>
      <c r="MEK290" s="105"/>
      <c r="MEL290" s="105"/>
      <c r="MEM290" s="105"/>
      <c r="MEN290" s="105"/>
      <c r="MEO290" s="105"/>
      <c r="MEP290" s="105"/>
      <c r="MEQ290" s="105"/>
      <c r="MER290" s="105"/>
      <c r="MES290" s="105"/>
      <c r="MET290" s="105"/>
      <c r="MEU290" s="105"/>
      <c r="MEV290" s="105"/>
      <c r="MEW290" s="105"/>
      <c r="MEX290" s="105"/>
      <c r="MEY290" s="105"/>
      <c r="MEZ290" s="105"/>
      <c r="MFA290" s="105"/>
      <c r="MFB290" s="105"/>
      <c r="MFC290" s="105"/>
      <c r="MFD290" s="105"/>
      <c r="MFE290" s="105"/>
      <c r="MFF290" s="105"/>
      <c r="MFG290" s="105"/>
      <c r="MFH290" s="105"/>
      <c r="MFI290" s="105"/>
      <c r="MFJ290" s="105"/>
      <c r="MFK290" s="105"/>
      <c r="MFL290" s="105"/>
      <c r="MFM290" s="105"/>
      <c r="MFN290" s="105"/>
      <c r="MFO290" s="105"/>
      <c r="MFP290" s="105"/>
      <c r="MFQ290" s="105"/>
      <c r="MFR290" s="105"/>
      <c r="MFS290" s="105"/>
      <c r="MFT290" s="105"/>
      <c r="MFU290" s="105"/>
      <c r="MFV290" s="105"/>
      <c r="MFW290" s="105"/>
      <c r="MFX290" s="105"/>
      <c r="MFY290" s="105"/>
      <c r="MFZ290" s="105"/>
      <c r="MGA290" s="105"/>
      <c r="MGB290" s="105"/>
      <c r="MGC290" s="105"/>
      <c r="MGD290" s="105"/>
      <c r="MGE290" s="105"/>
      <c r="MGF290" s="105"/>
      <c r="MGG290" s="105"/>
      <c r="MGH290" s="105"/>
      <c r="MGI290" s="105"/>
      <c r="MGJ290" s="105"/>
      <c r="MGK290" s="105"/>
      <c r="MGL290" s="105"/>
      <c r="MGM290" s="105"/>
      <c r="MGN290" s="105"/>
      <c r="MGO290" s="105"/>
      <c r="MGP290" s="105"/>
      <c r="MGQ290" s="105"/>
      <c r="MGR290" s="105"/>
      <c r="MGS290" s="105"/>
      <c r="MGT290" s="105"/>
      <c r="MGU290" s="105"/>
      <c r="MGV290" s="105"/>
      <c r="MGW290" s="105"/>
      <c r="MGX290" s="105"/>
      <c r="MGY290" s="105"/>
      <c r="MGZ290" s="105"/>
      <c r="MHA290" s="105"/>
      <c r="MHB290" s="105"/>
      <c r="MHC290" s="105"/>
      <c r="MHD290" s="105"/>
      <c r="MHE290" s="105"/>
      <c r="MHF290" s="105"/>
      <c r="MHG290" s="105"/>
      <c r="MHH290" s="105"/>
      <c r="MHI290" s="105"/>
      <c r="MHJ290" s="105"/>
      <c r="MHK290" s="105"/>
      <c r="MHL290" s="105"/>
      <c r="MHM290" s="105"/>
      <c r="MHN290" s="105"/>
      <c r="MHO290" s="105"/>
      <c r="MHP290" s="105"/>
      <c r="MHQ290" s="105"/>
      <c r="MHR290" s="105"/>
      <c r="MHS290" s="105"/>
      <c r="MHT290" s="105"/>
      <c r="MHU290" s="105"/>
      <c r="MHV290" s="105"/>
      <c r="MHW290" s="105"/>
      <c r="MHX290" s="105"/>
      <c r="MHY290" s="105"/>
      <c r="MHZ290" s="105"/>
      <c r="MIA290" s="105"/>
      <c r="MIB290" s="105"/>
      <c r="MIC290" s="105"/>
      <c r="MID290" s="105"/>
      <c r="MIE290" s="105"/>
      <c r="MIF290" s="105"/>
      <c r="MIG290" s="105"/>
      <c r="MIH290" s="105"/>
      <c r="MII290" s="105"/>
      <c r="MIJ290" s="105"/>
      <c r="MIK290" s="105"/>
      <c r="MIL290" s="105"/>
      <c r="MIM290" s="105"/>
      <c r="MIN290" s="105"/>
      <c r="MIO290" s="105"/>
      <c r="MIP290" s="105"/>
      <c r="MIQ290" s="105"/>
      <c r="MIR290" s="105"/>
      <c r="MIS290" s="105"/>
      <c r="MIT290" s="105"/>
      <c r="MIU290" s="105"/>
      <c r="MIV290" s="105"/>
      <c r="MIW290" s="105"/>
      <c r="MIX290" s="105"/>
      <c r="MIY290" s="105"/>
      <c r="MIZ290" s="105"/>
      <c r="MJA290" s="105"/>
      <c r="MJB290" s="105"/>
      <c r="MJC290" s="105"/>
      <c r="MJD290" s="105"/>
      <c r="MJE290" s="105"/>
      <c r="MJF290" s="105"/>
      <c r="MJG290" s="105"/>
      <c r="MJH290" s="105"/>
      <c r="MJI290" s="105"/>
      <c r="MJJ290" s="105"/>
      <c r="MJK290" s="105"/>
      <c r="MJL290" s="105"/>
      <c r="MJM290" s="105"/>
      <c r="MJN290" s="105"/>
      <c r="MJO290" s="105"/>
      <c r="MJP290" s="105"/>
      <c r="MJQ290" s="105"/>
      <c r="MJR290" s="105"/>
      <c r="MJS290" s="105"/>
      <c r="MJT290" s="105"/>
      <c r="MJU290" s="105"/>
      <c r="MJV290" s="105"/>
      <c r="MJW290" s="105"/>
      <c r="MJX290" s="105"/>
      <c r="MJY290" s="105"/>
      <c r="MJZ290" s="105"/>
      <c r="MKA290" s="105"/>
      <c r="MKB290" s="105"/>
      <c r="MKC290" s="105"/>
      <c r="MKD290" s="105"/>
      <c r="MKE290" s="105"/>
      <c r="MKF290" s="105"/>
      <c r="MKG290" s="105"/>
      <c r="MKH290" s="105"/>
      <c r="MKI290" s="105"/>
      <c r="MKJ290" s="105"/>
      <c r="MKK290" s="105"/>
      <c r="MKL290" s="105"/>
      <c r="MKM290" s="105"/>
      <c r="MKN290" s="105"/>
      <c r="MKO290" s="105"/>
      <c r="MKP290" s="105"/>
      <c r="MKQ290" s="105"/>
      <c r="MKR290" s="105"/>
      <c r="MKS290" s="105"/>
      <c r="MKT290" s="105"/>
      <c r="MKU290" s="105"/>
      <c r="MKV290" s="105"/>
      <c r="MKW290" s="105"/>
      <c r="MKX290" s="105"/>
      <c r="MKY290" s="105"/>
      <c r="MKZ290" s="105"/>
      <c r="MLA290" s="105"/>
      <c r="MLB290" s="105"/>
      <c r="MLC290" s="105"/>
      <c r="MLD290" s="105"/>
      <c r="MLE290" s="105"/>
      <c r="MLF290" s="105"/>
      <c r="MLG290" s="105"/>
      <c r="MLH290" s="105"/>
      <c r="MLI290" s="105"/>
      <c r="MLJ290" s="105"/>
      <c r="MLK290" s="105"/>
      <c r="MLL290" s="105"/>
      <c r="MLM290" s="105"/>
      <c r="MLN290" s="105"/>
      <c r="MLO290" s="105"/>
      <c r="MLP290" s="105"/>
      <c r="MLQ290" s="105"/>
      <c r="MLR290" s="105"/>
      <c r="MLS290" s="105"/>
      <c r="MLT290" s="105"/>
      <c r="MLU290" s="105"/>
      <c r="MLV290" s="105"/>
      <c r="MLW290" s="105"/>
      <c r="MLX290" s="105"/>
      <c r="MLY290" s="105"/>
      <c r="MLZ290" s="105"/>
      <c r="MMA290" s="105"/>
      <c r="MMB290" s="105"/>
      <c r="MMC290" s="105"/>
      <c r="MMD290" s="105"/>
      <c r="MME290" s="105"/>
      <c r="MMF290" s="105"/>
      <c r="MMG290" s="105"/>
      <c r="MMH290" s="105"/>
      <c r="MMI290" s="105"/>
      <c r="MMJ290" s="105"/>
      <c r="MMK290" s="105"/>
      <c r="MML290" s="105"/>
      <c r="MMM290" s="105"/>
      <c r="MMN290" s="105"/>
      <c r="MMO290" s="105"/>
      <c r="MMP290" s="105"/>
      <c r="MMQ290" s="105"/>
      <c r="MMR290" s="105"/>
      <c r="MMS290" s="105"/>
      <c r="MMT290" s="105"/>
      <c r="MMU290" s="105"/>
      <c r="MMV290" s="105"/>
      <c r="MMW290" s="105"/>
      <c r="MMX290" s="105"/>
      <c r="MMY290" s="105"/>
      <c r="MMZ290" s="105"/>
      <c r="MNA290" s="105"/>
      <c r="MNB290" s="105"/>
      <c r="MNC290" s="105"/>
      <c r="MND290" s="105"/>
      <c r="MNE290" s="105"/>
      <c r="MNF290" s="105"/>
      <c r="MNG290" s="105"/>
      <c r="MNH290" s="105"/>
      <c r="MNI290" s="105"/>
      <c r="MNJ290" s="105"/>
      <c r="MNK290" s="105"/>
      <c r="MNL290" s="105"/>
      <c r="MNM290" s="105"/>
      <c r="MNN290" s="105"/>
      <c r="MNO290" s="105"/>
      <c r="MNP290" s="105"/>
      <c r="MNQ290" s="105"/>
      <c r="MNR290" s="105"/>
      <c r="MNS290" s="105"/>
      <c r="MNT290" s="105"/>
      <c r="MNU290" s="105"/>
      <c r="MNV290" s="105"/>
      <c r="MNW290" s="105"/>
      <c r="MNX290" s="105"/>
      <c r="MNY290" s="105"/>
      <c r="MNZ290" s="105"/>
      <c r="MOA290" s="105"/>
      <c r="MOB290" s="105"/>
      <c r="MOC290" s="105"/>
      <c r="MOD290" s="105"/>
      <c r="MOE290" s="105"/>
      <c r="MOF290" s="105"/>
      <c r="MOG290" s="105"/>
      <c r="MOH290" s="105"/>
      <c r="MOI290" s="105"/>
      <c r="MOJ290" s="105"/>
      <c r="MOK290" s="105"/>
      <c r="MOL290" s="105"/>
      <c r="MOM290" s="105"/>
      <c r="MON290" s="105"/>
      <c r="MOO290" s="105"/>
      <c r="MOP290" s="105"/>
      <c r="MOQ290" s="105"/>
      <c r="MOR290" s="105"/>
      <c r="MOS290" s="105"/>
      <c r="MOT290" s="105"/>
      <c r="MOU290" s="105"/>
      <c r="MOV290" s="105"/>
      <c r="MOW290" s="105"/>
      <c r="MOX290" s="105"/>
      <c r="MOY290" s="105"/>
      <c r="MOZ290" s="105"/>
      <c r="MPA290" s="105"/>
      <c r="MPB290" s="105"/>
      <c r="MPC290" s="105"/>
      <c r="MPD290" s="105"/>
      <c r="MPE290" s="105"/>
      <c r="MPF290" s="105"/>
      <c r="MPG290" s="105"/>
      <c r="MPH290" s="105"/>
      <c r="MPI290" s="105"/>
      <c r="MPJ290" s="105"/>
      <c r="MPK290" s="105"/>
      <c r="MPL290" s="105"/>
      <c r="MPM290" s="105"/>
      <c r="MPN290" s="105"/>
      <c r="MPO290" s="105"/>
      <c r="MPP290" s="105"/>
      <c r="MPQ290" s="105"/>
      <c r="MPR290" s="105"/>
      <c r="MPS290" s="105"/>
      <c r="MPT290" s="105"/>
      <c r="MPU290" s="105"/>
      <c r="MPV290" s="105"/>
      <c r="MPW290" s="105"/>
      <c r="MPX290" s="105"/>
      <c r="MPY290" s="105"/>
      <c r="MPZ290" s="105"/>
      <c r="MQA290" s="105"/>
      <c r="MQB290" s="105"/>
      <c r="MQC290" s="105"/>
      <c r="MQD290" s="105"/>
      <c r="MQE290" s="105"/>
      <c r="MQF290" s="105"/>
      <c r="MQG290" s="105"/>
      <c r="MQH290" s="105"/>
      <c r="MQI290" s="105"/>
      <c r="MQJ290" s="105"/>
      <c r="MQK290" s="105"/>
      <c r="MQL290" s="105"/>
      <c r="MQM290" s="105"/>
      <c r="MQN290" s="105"/>
      <c r="MQO290" s="105"/>
      <c r="MQP290" s="105"/>
      <c r="MQQ290" s="105"/>
      <c r="MQR290" s="105"/>
      <c r="MQS290" s="105"/>
      <c r="MQT290" s="105"/>
      <c r="MQU290" s="105"/>
      <c r="MQV290" s="105"/>
      <c r="MQW290" s="105"/>
      <c r="MQX290" s="105"/>
      <c r="MQY290" s="105"/>
      <c r="MQZ290" s="105"/>
      <c r="MRA290" s="105"/>
      <c r="MRB290" s="105"/>
      <c r="MRC290" s="105"/>
      <c r="MRD290" s="105"/>
      <c r="MRE290" s="105"/>
      <c r="MRF290" s="105"/>
      <c r="MRG290" s="105"/>
      <c r="MRH290" s="105"/>
      <c r="MRI290" s="105"/>
      <c r="MRJ290" s="105"/>
      <c r="MRK290" s="105"/>
      <c r="MRL290" s="105"/>
      <c r="MRM290" s="105"/>
      <c r="MRN290" s="105"/>
      <c r="MRO290" s="105"/>
      <c r="MRP290" s="105"/>
      <c r="MRQ290" s="105"/>
      <c r="MRR290" s="105"/>
      <c r="MRS290" s="105"/>
      <c r="MRT290" s="105"/>
      <c r="MRU290" s="105"/>
      <c r="MRV290" s="105"/>
      <c r="MRW290" s="105"/>
      <c r="MRX290" s="105"/>
      <c r="MRY290" s="105"/>
      <c r="MRZ290" s="105"/>
      <c r="MSA290" s="105"/>
      <c r="MSB290" s="105"/>
      <c r="MSC290" s="105"/>
      <c r="MSD290" s="105"/>
      <c r="MSE290" s="105"/>
      <c r="MSF290" s="105"/>
      <c r="MSG290" s="105"/>
      <c r="MSH290" s="105"/>
      <c r="MSI290" s="105"/>
      <c r="MSJ290" s="105"/>
      <c r="MSK290" s="105"/>
      <c r="MSL290" s="105"/>
      <c r="MSM290" s="105"/>
      <c r="MSN290" s="105"/>
      <c r="MSO290" s="105"/>
      <c r="MSP290" s="105"/>
      <c r="MSQ290" s="105"/>
      <c r="MSR290" s="105"/>
      <c r="MSS290" s="105"/>
      <c r="MST290" s="105"/>
      <c r="MSU290" s="105"/>
      <c r="MSV290" s="105"/>
      <c r="MSW290" s="105"/>
      <c r="MSX290" s="105"/>
      <c r="MSY290" s="105"/>
      <c r="MSZ290" s="105"/>
      <c r="MTA290" s="105"/>
      <c r="MTB290" s="105"/>
      <c r="MTC290" s="105"/>
      <c r="MTD290" s="105"/>
      <c r="MTE290" s="105"/>
      <c r="MTF290" s="105"/>
      <c r="MTG290" s="105"/>
      <c r="MTH290" s="105"/>
      <c r="MTI290" s="105"/>
      <c r="MTJ290" s="105"/>
      <c r="MTK290" s="105"/>
      <c r="MTL290" s="105"/>
      <c r="MTM290" s="105"/>
      <c r="MTN290" s="105"/>
      <c r="MTO290" s="105"/>
      <c r="MTP290" s="105"/>
      <c r="MTQ290" s="105"/>
      <c r="MTR290" s="105"/>
      <c r="MTS290" s="105"/>
      <c r="MTT290" s="105"/>
      <c r="MTU290" s="105"/>
      <c r="MTV290" s="105"/>
      <c r="MTW290" s="105"/>
      <c r="MTX290" s="105"/>
      <c r="MTY290" s="105"/>
      <c r="MTZ290" s="105"/>
      <c r="MUA290" s="105"/>
      <c r="MUB290" s="105"/>
      <c r="MUC290" s="105"/>
      <c r="MUD290" s="105"/>
      <c r="MUE290" s="105"/>
      <c r="MUF290" s="105"/>
      <c r="MUG290" s="105"/>
      <c r="MUH290" s="105"/>
      <c r="MUI290" s="105"/>
      <c r="MUJ290" s="105"/>
      <c r="MUK290" s="105"/>
      <c r="MUL290" s="105"/>
      <c r="MUM290" s="105"/>
      <c r="MUN290" s="105"/>
      <c r="MUO290" s="105"/>
      <c r="MUP290" s="105"/>
      <c r="MUQ290" s="105"/>
      <c r="MUR290" s="105"/>
      <c r="MUS290" s="105"/>
      <c r="MUT290" s="105"/>
      <c r="MUU290" s="105"/>
      <c r="MUV290" s="105"/>
      <c r="MUW290" s="105"/>
      <c r="MUX290" s="105"/>
      <c r="MUY290" s="105"/>
      <c r="MUZ290" s="105"/>
      <c r="MVA290" s="105"/>
      <c r="MVB290" s="105"/>
      <c r="MVC290" s="105"/>
      <c r="MVD290" s="105"/>
      <c r="MVE290" s="105"/>
      <c r="MVF290" s="105"/>
      <c r="MVG290" s="105"/>
      <c r="MVH290" s="105"/>
      <c r="MVI290" s="105"/>
      <c r="MVJ290" s="105"/>
      <c r="MVK290" s="105"/>
      <c r="MVL290" s="105"/>
      <c r="MVM290" s="105"/>
      <c r="MVN290" s="105"/>
      <c r="MVO290" s="105"/>
      <c r="MVP290" s="105"/>
      <c r="MVQ290" s="105"/>
      <c r="MVR290" s="105"/>
      <c r="MVS290" s="105"/>
      <c r="MVT290" s="105"/>
      <c r="MVU290" s="105"/>
      <c r="MVV290" s="105"/>
      <c r="MVW290" s="105"/>
      <c r="MVX290" s="105"/>
      <c r="MVY290" s="105"/>
      <c r="MVZ290" s="105"/>
      <c r="MWA290" s="105"/>
      <c r="MWB290" s="105"/>
      <c r="MWC290" s="105"/>
      <c r="MWD290" s="105"/>
      <c r="MWE290" s="105"/>
      <c r="MWF290" s="105"/>
      <c r="MWG290" s="105"/>
      <c r="MWH290" s="105"/>
      <c r="MWI290" s="105"/>
      <c r="MWJ290" s="105"/>
      <c r="MWK290" s="105"/>
      <c r="MWL290" s="105"/>
      <c r="MWM290" s="105"/>
      <c r="MWN290" s="105"/>
      <c r="MWO290" s="105"/>
      <c r="MWP290" s="105"/>
      <c r="MWQ290" s="105"/>
      <c r="MWR290" s="105"/>
      <c r="MWS290" s="105"/>
      <c r="MWT290" s="105"/>
      <c r="MWU290" s="105"/>
      <c r="MWV290" s="105"/>
      <c r="MWW290" s="105"/>
      <c r="MWX290" s="105"/>
      <c r="MWY290" s="105"/>
      <c r="MWZ290" s="105"/>
      <c r="MXA290" s="105"/>
      <c r="MXB290" s="105"/>
      <c r="MXC290" s="105"/>
      <c r="MXD290" s="105"/>
      <c r="MXE290" s="105"/>
      <c r="MXF290" s="105"/>
      <c r="MXG290" s="105"/>
      <c r="MXH290" s="105"/>
      <c r="MXI290" s="105"/>
      <c r="MXJ290" s="105"/>
      <c r="MXK290" s="105"/>
      <c r="MXL290" s="105"/>
      <c r="MXM290" s="105"/>
      <c r="MXN290" s="105"/>
      <c r="MXO290" s="105"/>
      <c r="MXP290" s="105"/>
      <c r="MXQ290" s="105"/>
      <c r="MXR290" s="105"/>
      <c r="MXS290" s="105"/>
      <c r="MXT290" s="105"/>
      <c r="MXU290" s="105"/>
      <c r="MXV290" s="105"/>
      <c r="MXW290" s="105"/>
      <c r="MXX290" s="105"/>
      <c r="MXY290" s="105"/>
      <c r="MXZ290" s="105"/>
      <c r="MYA290" s="105"/>
      <c r="MYB290" s="105"/>
      <c r="MYC290" s="105"/>
      <c r="MYD290" s="105"/>
      <c r="MYE290" s="105"/>
      <c r="MYF290" s="105"/>
      <c r="MYG290" s="105"/>
      <c r="MYH290" s="105"/>
      <c r="MYI290" s="105"/>
      <c r="MYJ290" s="105"/>
      <c r="MYK290" s="105"/>
      <c r="MYL290" s="105"/>
      <c r="MYM290" s="105"/>
      <c r="MYN290" s="105"/>
      <c r="MYO290" s="105"/>
      <c r="MYP290" s="105"/>
      <c r="MYQ290" s="105"/>
      <c r="MYR290" s="105"/>
      <c r="MYS290" s="105"/>
      <c r="MYT290" s="105"/>
      <c r="MYU290" s="105"/>
      <c r="MYV290" s="105"/>
      <c r="MYW290" s="105"/>
      <c r="MYX290" s="105"/>
      <c r="MYY290" s="105"/>
      <c r="MYZ290" s="105"/>
      <c r="MZA290" s="105"/>
      <c r="MZB290" s="105"/>
      <c r="MZC290" s="105"/>
      <c r="MZD290" s="105"/>
      <c r="MZE290" s="105"/>
      <c r="MZF290" s="105"/>
      <c r="MZG290" s="105"/>
      <c r="MZH290" s="105"/>
      <c r="MZI290" s="105"/>
      <c r="MZJ290" s="105"/>
      <c r="MZK290" s="105"/>
      <c r="MZL290" s="105"/>
      <c r="MZM290" s="105"/>
      <c r="MZN290" s="105"/>
      <c r="MZO290" s="105"/>
      <c r="MZP290" s="105"/>
      <c r="MZQ290" s="105"/>
      <c r="MZR290" s="105"/>
      <c r="MZS290" s="105"/>
      <c r="MZT290" s="105"/>
      <c r="MZU290" s="105"/>
      <c r="MZV290" s="105"/>
      <c r="MZW290" s="105"/>
      <c r="MZX290" s="105"/>
      <c r="MZY290" s="105"/>
      <c r="MZZ290" s="105"/>
      <c r="NAA290" s="105"/>
      <c r="NAB290" s="105"/>
      <c r="NAC290" s="105"/>
      <c r="NAD290" s="105"/>
      <c r="NAE290" s="105"/>
      <c r="NAF290" s="105"/>
      <c r="NAG290" s="105"/>
      <c r="NAH290" s="105"/>
      <c r="NAI290" s="105"/>
      <c r="NAJ290" s="105"/>
      <c r="NAK290" s="105"/>
      <c r="NAL290" s="105"/>
      <c r="NAM290" s="105"/>
      <c r="NAN290" s="105"/>
      <c r="NAO290" s="105"/>
      <c r="NAP290" s="105"/>
      <c r="NAQ290" s="105"/>
      <c r="NAR290" s="105"/>
      <c r="NAS290" s="105"/>
      <c r="NAT290" s="105"/>
      <c r="NAU290" s="105"/>
      <c r="NAV290" s="105"/>
      <c r="NAW290" s="105"/>
      <c r="NAX290" s="105"/>
      <c r="NAY290" s="105"/>
      <c r="NAZ290" s="105"/>
      <c r="NBA290" s="105"/>
      <c r="NBB290" s="105"/>
      <c r="NBC290" s="105"/>
      <c r="NBD290" s="105"/>
      <c r="NBE290" s="105"/>
      <c r="NBF290" s="105"/>
      <c r="NBG290" s="105"/>
      <c r="NBH290" s="105"/>
      <c r="NBI290" s="105"/>
      <c r="NBJ290" s="105"/>
      <c r="NBK290" s="105"/>
      <c r="NBL290" s="105"/>
      <c r="NBM290" s="105"/>
      <c r="NBN290" s="105"/>
      <c r="NBO290" s="105"/>
      <c r="NBP290" s="105"/>
      <c r="NBQ290" s="105"/>
      <c r="NBR290" s="105"/>
      <c r="NBS290" s="105"/>
      <c r="NBT290" s="105"/>
      <c r="NBU290" s="105"/>
      <c r="NBV290" s="105"/>
      <c r="NBW290" s="105"/>
      <c r="NBX290" s="105"/>
      <c r="NBY290" s="105"/>
      <c r="NBZ290" s="105"/>
      <c r="NCA290" s="105"/>
      <c r="NCB290" s="105"/>
      <c r="NCC290" s="105"/>
      <c r="NCD290" s="105"/>
      <c r="NCE290" s="105"/>
      <c r="NCF290" s="105"/>
      <c r="NCG290" s="105"/>
      <c r="NCH290" s="105"/>
      <c r="NCI290" s="105"/>
      <c r="NCJ290" s="105"/>
      <c r="NCK290" s="105"/>
      <c r="NCL290" s="105"/>
      <c r="NCM290" s="105"/>
      <c r="NCN290" s="105"/>
      <c r="NCO290" s="105"/>
      <c r="NCP290" s="105"/>
      <c r="NCQ290" s="105"/>
      <c r="NCR290" s="105"/>
      <c r="NCS290" s="105"/>
      <c r="NCT290" s="105"/>
      <c r="NCU290" s="105"/>
      <c r="NCV290" s="105"/>
      <c r="NCW290" s="105"/>
      <c r="NCX290" s="105"/>
      <c r="NCY290" s="105"/>
      <c r="NCZ290" s="105"/>
      <c r="NDA290" s="105"/>
      <c r="NDB290" s="105"/>
      <c r="NDC290" s="105"/>
      <c r="NDD290" s="105"/>
      <c r="NDE290" s="105"/>
      <c r="NDF290" s="105"/>
      <c r="NDG290" s="105"/>
      <c r="NDH290" s="105"/>
      <c r="NDI290" s="105"/>
      <c r="NDJ290" s="105"/>
      <c r="NDK290" s="105"/>
      <c r="NDL290" s="105"/>
      <c r="NDM290" s="105"/>
      <c r="NDN290" s="105"/>
      <c r="NDO290" s="105"/>
      <c r="NDP290" s="105"/>
      <c r="NDQ290" s="105"/>
      <c r="NDR290" s="105"/>
      <c r="NDS290" s="105"/>
      <c r="NDT290" s="105"/>
      <c r="NDU290" s="105"/>
      <c r="NDV290" s="105"/>
      <c r="NDW290" s="105"/>
      <c r="NDX290" s="105"/>
      <c r="NDY290" s="105"/>
      <c r="NDZ290" s="105"/>
      <c r="NEA290" s="105"/>
      <c r="NEB290" s="105"/>
      <c r="NEC290" s="105"/>
      <c r="NED290" s="105"/>
      <c r="NEE290" s="105"/>
      <c r="NEF290" s="105"/>
      <c r="NEG290" s="105"/>
      <c r="NEH290" s="105"/>
      <c r="NEI290" s="105"/>
      <c r="NEJ290" s="105"/>
      <c r="NEK290" s="105"/>
      <c r="NEL290" s="105"/>
      <c r="NEM290" s="105"/>
      <c r="NEN290" s="105"/>
      <c r="NEO290" s="105"/>
      <c r="NEP290" s="105"/>
      <c r="NEQ290" s="105"/>
      <c r="NER290" s="105"/>
      <c r="NES290" s="105"/>
      <c r="NET290" s="105"/>
      <c r="NEU290" s="105"/>
      <c r="NEV290" s="105"/>
      <c r="NEW290" s="105"/>
      <c r="NEX290" s="105"/>
      <c r="NEY290" s="105"/>
      <c r="NEZ290" s="105"/>
      <c r="NFA290" s="105"/>
      <c r="NFB290" s="105"/>
      <c r="NFC290" s="105"/>
      <c r="NFD290" s="105"/>
      <c r="NFE290" s="105"/>
      <c r="NFF290" s="105"/>
      <c r="NFG290" s="105"/>
      <c r="NFH290" s="105"/>
      <c r="NFI290" s="105"/>
      <c r="NFJ290" s="105"/>
      <c r="NFK290" s="105"/>
      <c r="NFL290" s="105"/>
      <c r="NFM290" s="105"/>
      <c r="NFN290" s="105"/>
      <c r="NFO290" s="105"/>
      <c r="NFP290" s="105"/>
      <c r="NFQ290" s="105"/>
      <c r="NFR290" s="105"/>
      <c r="NFS290" s="105"/>
      <c r="NFT290" s="105"/>
      <c r="NFU290" s="105"/>
      <c r="NFV290" s="105"/>
      <c r="NFW290" s="105"/>
      <c r="NFX290" s="105"/>
      <c r="NFY290" s="105"/>
      <c r="NFZ290" s="105"/>
      <c r="NGA290" s="105"/>
      <c r="NGB290" s="105"/>
      <c r="NGC290" s="105"/>
      <c r="NGD290" s="105"/>
      <c r="NGE290" s="105"/>
      <c r="NGF290" s="105"/>
      <c r="NGG290" s="105"/>
      <c r="NGH290" s="105"/>
      <c r="NGI290" s="105"/>
      <c r="NGJ290" s="105"/>
      <c r="NGK290" s="105"/>
      <c r="NGL290" s="105"/>
      <c r="NGM290" s="105"/>
      <c r="NGN290" s="105"/>
      <c r="NGO290" s="105"/>
      <c r="NGP290" s="105"/>
      <c r="NGQ290" s="105"/>
      <c r="NGR290" s="105"/>
      <c r="NGS290" s="105"/>
      <c r="NGT290" s="105"/>
      <c r="NGU290" s="105"/>
      <c r="NGV290" s="105"/>
      <c r="NGW290" s="105"/>
      <c r="NGX290" s="105"/>
      <c r="NGY290" s="105"/>
      <c r="NGZ290" s="105"/>
      <c r="NHA290" s="105"/>
      <c r="NHB290" s="105"/>
      <c r="NHC290" s="105"/>
      <c r="NHD290" s="105"/>
      <c r="NHE290" s="105"/>
      <c r="NHF290" s="105"/>
      <c r="NHG290" s="105"/>
      <c r="NHH290" s="105"/>
      <c r="NHI290" s="105"/>
      <c r="NHJ290" s="105"/>
      <c r="NHK290" s="105"/>
      <c r="NHL290" s="105"/>
      <c r="NHM290" s="105"/>
      <c r="NHN290" s="105"/>
      <c r="NHO290" s="105"/>
      <c r="NHP290" s="105"/>
      <c r="NHQ290" s="105"/>
      <c r="NHR290" s="105"/>
      <c r="NHS290" s="105"/>
      <c r="NHT290" s="105"/>
      <c r="NHU290" s="105"/>
      <c r="NHV290" s="105"/>
      <c r="NHW290" s="105"/>
      <c r="NHX290" s="105"/>
      <c r="NHY290" s="105"/>
      <c r="NHZ290" s="105"/>
      <c r="NIA290" s="105"/>
      <c r="NIB290" s="105"/>
      <c r="NIC290" s="105"/>
      <c r="NID290" s="105"/>
      <c r="NIE290" s="105"/>
      <c r="NIF290" s="105"/>
      <c r="NIG290" s="105"/>
      <c r="NIH290" s="105"/>
      <c r="NII290" s="105"/>
      <c r="NIJ290" s="105"/>
      <c r="NIK290" s="105"/>
      <c r="NIL290" s="105"/>
      <c r="NIM290" s="105"/>
      <c r="NIN290" s="105"/>
      <c r="NIO290" s="105"/>
      <c r="NIP290" s="105"/>
      <c r="NIQ290" s="105"/>
      <c r="NIR290" s="105"/>
      <c r="NIS290" s="105"/>
      <c r="NIT290" s="105"/>
      <c r="NIU290" s="105"/>
      <c r="NIV290" s="105"/>
      <c r="NIW290" s="105"/>
      <c r="NIX290" s="105"/>
      <c r="NIY290" s="105"/>
      <c r="NIZ290" s="105"/>
      <c r="NJA290" s="105"/>
      <c r="NJB290" s="105"/>
      <c r="NJC290" s="105"/>
      <c r="NJD290" s="105"/>
      <c r="NJE290" s="105"/>
      <c r="NJF290" s="105"/>
      <c r="NJG290" s="105"/>
      <c r="NJH290" s="105"/>
      <c r="NJI290" s="105"/>
      <c r="NJJ290" s="105"/>
      <c r="NJK290" s="105"/>
      <c r="NJL290" s="105"/>
      <c r="NJM290" s="105"/>
      <c r="NJN290" s="105"/>
      <c r="NJO290" s="105"/>
      <c r="NJP290" s="105"/>
      <c r="NJQ290" s="105"/>
      <c r="NJR290" s="105"/>
      <c r="NJS290" s="105"/>
      <c r="NJT290" s="105"/>
      <c r="NJU290" s="105"/>
      <c r="NJV290" s="105"/>
      <c r="NJW290" s="105"/>
      <c r="NJX290" s="105"/>
      <c r="NJY290" s="105"/>
      <c r="NJZ290" s="105"/>
      <c r="NKA290" s="105"/>
      <c r="NKB290" s="105"/>
      <c r="NKC290" s="105"/>
      <c r="NKD290" s="105"/>
      <c r="NKE290" s="105"/>
      <c r="NKF290" s="105"/>
      <c r="NKG290" s="105"/>
      <c r="NKH290" s="105"/>
      <c r="NKI290" s="105"/>
      <c r="NKJ290" s="105"/>
      <c r="NKK290" s="105"/>
      <c r="NKL290" s="105"/>
      <c r="NKM290" s="105"/>
      <c r="NKN290" s="105"/>
      <c r="NKO290" s="105"/>
      <c r="NKP290" s="105"/>
      <c r="NKQ290" s="105"/>
      <c r="NKR290" s="105"/>
      <c r="NKS290" s="105"/>
      <c r="NKT290" s="105"/>
      <c r="NKU290" s="105"/>
      <c r="NKV290" s="105"/>
      <c r="NKW290" s="105"/>
      <c r="NKX290" s="105"/>
      <c r="NKY290" s="105"/>
      <c r="NKZ290" s="105"/>
      <c r="NLA290" s="105"/>
      <c r="NLB290" s="105"/>
      <c r="NLC290" s="105"/>
      <c r="NLD290" s="105"/>
      <c r="NLE290" s="105"/>
      <c r="NLF290" s="105"/>
      <c r="NLG290" s="105"/>
      <c r="NLH290" s="105"/>
      <c r="NLI290" s="105"/>
      <c r="NLJ290" s="105"/>
      <c r="NLK290" s="105"/>
      <c r="NLL290" s="105"/>
      <c r="NLM290" s="105"/>
      <c r="NLN290" s="105"/>
      <c r="NLO290" s="105"/>
      <c r="NLP290" s="105"/>
      <c r="NLQ290" s="105"/>
      <c r="NLR290" s="105"/>
      <c r="NLS290" s="105"/>
      <c r="NLT290" s="105"/>
      <c r="NLU290" s="105"/>
      <c r="NLV290" s="105"/>
      <c r="NLW290" s="105"/>
      <c r="NLX290" s="105"/>
      <c r="NLY290" s="105"/>
      <c r="NLZ290" s="105"/>
      <c r="NMA290" s="105"/>
      <c r="NMB290" s="105"/>
      <c r="NMC290" s="105"/>
      <c r="NMD290" s="105"/>
      <c r="NME290" s="105"/>
      <c r="NMF290" s="105"/>
      <c r="NMG290" s="105"/>
      <c r="NMH290" s="105"/>
      <c r="NMI290" s="105"/>
      <c r="NMJ290" s="105"/>
      <c r="NMK290" s="105"/>
      <c r="NML290" s="105"/>
      <c r="NMM290" s="105"/>
      <c r="NMN290" s="105"/>
      <c r="NMO290" s="105"/>
      <c r="NMP290" s="105"/>
      <c r="NMQ290" s="105"/>
      <c r="NMR290" s="105"/>
      <c r="NMS290" s="105"/>
      <c r="NMT290" s="105"/>
      <c r="NMU290" s="105"/>
      <c r="NMV290" s="105"/>
      <c r="NMW290" s="105"/>
      <c r="NMX290" s="105"/>
      <c r="NMY290" s="105"/>
      <c r="NMZ290" s="105"/>
      <c r="NNA290" s="105"/>
      <c r="NNB290" s="105"/>
      <c r="NNC290" s="105"/>
      <c r="NND290" s="105"/>
      <c r="NNE290" s="105"/>
      <c r="NNF290" s="105"/>
      <c r="NNG290" s="105"/>
      <c r="NNH290" s="105"/>
      <c r="NNI290" s="105"/>
      <c r="NNJ290" s="105"/>
      <c r="NNK290" s="105"/>
      <c r="NNL290" s="105"/>
      <c r="NNM290" s="105"/>
      <c r="NNN290" s="105"/>
      <c r="NNO290" s="105"/>
      <c r="NNP290" s="105"/>
      <c r="NNQ290" s="105"/>
      <c r="NNR290" s="105"/>
      <c r="NNS290" s="105"/>
      <c r="NNT290" s="105"/>
      <c r="NNU290" s="105"/>
      <c r="NNV290" s="105"/>
      <c r="NNW290" s="105"/>
      <c r="NNX290" s="105"/>
      <c r="NNY290" s="105"/>
      <c r="NNZ290" s="105"/>
      <c r="NOA290" s="105"/>
      <c r="NOB290" s="105"/>
      <c r="NOC290" s="105"/>
      <c r="NOD290" s="105"/>
      <c r="NOE290" s="105"/>
      <c r="NOF290" s="105"/>
      <c r="NOG290" s="105"/>
      <c r="NOH290" s="105"/>
      <c r="NOI290" s="105"/>
      <c r="NOJ290" s="105"/>
      <c r="NOK290" s="105"/>
      <c r="NOL290" s="105"/>
      <c r="NOM290" s="105"/>
      <c r="NON290" s="105"/>
      <c r="NOO290" s="105"/>
      <c r="NOP290" s="105"/>
      <c r="NOQ290" s="105"/>
      <c r="NOR290" s="105"/>
      <c r="NOS290" s="105"/>
      <c r="NOT290" s="105"/>
      <c r="NOU290" s="105"/>
      <c r="NOV290" s="105"/>
      <c r="NOW290" s="105"/>
      <c r="NOX290" s="105"/>
      <c r="NOY290" s="105"/>
      <c r="NOZ290" s="105"/>
      <c r="NPA290" s="105"/>
      <c r="NPB290" s="105"/>
      <c r="NPC290" s="105"/>
      <c r="NPD290" s="105"/>
      <c r="NPE290" s="105"/>
      <c r="NPF290" s="105"/>
      <c r="NPG290" s="105"/>
      <c r="NPH290" s="105"/>
      <c r="NPI290" s="105"/>
      <c r="NPJ290" s="105"/>
      <c r="NPK290" s="105"/>
      <c r="NPL290" s="105"/>
      <c r="NPM290" s="105"/>
      <c r="NPN290" s="105"/>
      <c r="NPO290" s="105"/>
      <c r="NPP290" s="105"/>
      <c r="NPQ290" s="105"/>
      <c r="NPR290" s="105"/>
      <c r="NPS290" s="105"/>
      <c r="NPT290" s="105"/>
      <c r="NPU290" s="105"/>
      <c r="NPV290" s="105"/>
      <c r="NPW290" s="105"/>
      <c r="NPX290" s="105"/>
      <c r="NPY290" s="105"/>
      <c r="NPZ290" s="105"/>
      <c r="NQA290" s="105"/>
      <c r="NQB290" s="105"/>
      <c r="NQC290" s="105"/>
      <c r="NQD290" s="105"/>
      <c r="NQE290" s="105"/>
      <c r="NQF290" s="105"/>
      <c r="NQG290" s="105"/>
      <c r="NQH290" s="105"/>
      <c r="NQI290" s="105"/>
      <c r="NQJ290" s="105"/>
      <c r="NQK290" s="105"/>
      <c r="NQL290" s="105"/>
      <c r="NQM290" s="105"/>
      <c r="NQN290" s="105"/>
      <c r="NQO290" s="105"/>
      <c r="NQP290" s="105"/>
      <c r="NQQ290" s="105"/>
      <c r="NQR290" s="105"/>
      <c r="NQS290" s="105"/>
      <c r="NQT290" s="105"/>
      <c r="NQU290" s="105"/>
      <c r="NQV290" s="105"/>
      <c r="NQW290" s="105"/>
      <c r="NQX290" s="105"/>
      <c r="NQY290" s="105"/>
      <c r="NQZ290" s="105"/>
      <c r="NRA290" s="105"/>
      <c r="NRB290" s="105"/>
      <c r="NRC290" s="105"/>
      <c r="NRD290" s="105"/>
      <c r="NRE290" s="105"/>
      <c r="NRF290" s="105"/>
      <c r="NRG290" s="105"/>
      <c r="NRH290" s="105"/>
      <c r="NRI290" s="105"/>
      <c r="NRJ290" s="105"/>
      <c r="NRK290" s="105"/>
      <c r="NRL290" s="105"/>
      <c r="NRM290" s="105"/>
      <c r="NRN290" s="105"/>
      <c r="NRO290" s="105"/>
      <c r="NRP290" s="105"/>
      <c r="NRQ290" s="105"/>
      <c r="NRR290" s="105"/>
      <c r="NRS290" s="105"/>
      <c r="NRT290" s="105"/>
      <c r="NRU290" s="105"/>
      <c r="NRV290" s="105"/>
      <c r="NRW290" s="105"/>
      <c r="NRX290" s="105"/>
      <c r="NRY290" s="105"/>
      <c r="NRZ290" s="105"/>
      <c r="NSA290" s="105"/>
      <c r="NSB290" s="105"/>
      <c r="NSC290" s="105"/>
      <c r="NSD290" s="105"/>
      <c r="NSE290" s="105"/>
      <c r="NSF290" s="105"/>
      <c r="NSG290" s="105"/>
      <c r="NSH290" s="105"/>
      <c r="NSI290" s="105"/>
      <c r="NSJ290" s="105"/>
      <c r="NSK290" s="105"/>
      <c r="NSL290" s="105"/>
      <c r="NSM290" s="105"/>
      <c r="NSN290" s="105"/>
      <c r="NSO290" s="105"/>
      <c r="NSP290" s="105"/>
      <c r="NSQ290" s="105"/>
      <c r="NSR290" s="105"/>
      <c r="NSS290" s="105"/>
      <c r="NST290" s="105"/>
      <c r="NSU290" s="105"/>
      <c r="NSV290" s="105"/>
      <c r="NSW290" s="105"/>
      <c r="NSX290" s="105"/>
      <c r="NSY290" s="105"/>
      <c r="NSZ290" s="105"/>
      <c r="NTA290" s="105"/>
      <c r="NTB290" s="105"/>
      <c r="NTC290" s="105"/>
      <c r="NTD290" s="105"/>
      <c r="NTE290" s="105"/>
      <c r="NTF290" s="105"/>
      <c r="NTG290" s="105"/>
      <c r="NTH290" s="105"/>
      <c r="NTI290" s="105"/>
      <c r="NTJ290" s="105"/>
      <c r="NTK290" s="105"/>
      <c r="NTL290" s="105"/>
      <c r="NTM290" s="105"/>
      <c r="NTN290" s="105"/>
      <c r="NTO290" s="105"/>
      <c r="NTP290" s="105"/>
      <c r="NTQ290" s="105"/>
      <c r="NTR290" s="105"/>
      <c r="NTS290" s="105"/>
      <c r="NTT290" s="105"/>
      <c r="NTU290" s="105"/>
      <c r="NTV290" s="105"/>
      <c r="NTW290" s="105"/>
      <c r="NTX290" s="105"/>
      <c r="NTY290" s="105"/>
      <c r="NTZ290" s="105"/>
      <c r="NUA290" s="105"/>
      <c r="NUB290" s="105"/>
      <c r="NUC290" s="105"/>
      <c r="NUD290" s="105"/>
      <c r="NUE290" s="105"/>
      <c r="NUF290" s="105"/>
      <c r="NUG290" s="105"/>
      <c r="NUH290" s="105"/>
      <c r="NUI290" s="105"/>
      <c r="NUJ290" s="105"/>
      <c r="NUK290" s="105"/>
      <c r="NUL290" s="105"/>
      <c r="NUM290" s="105"/>
      <c r="NUN290" s="105"/>
      <c r="NUO290" s="105"/>
      <c r="NUP290" s="105"/>
      <c r="NUQ290" s="105"/>
      <c r="NUR290" s="105"/>
      <c r="NUS290" s="105"/>
      <c r="NUT290" s="105"/>
      <c r="NUU290" s="105"/>
      <c r="NUV290" s="105"/>
      <c r="NUW290" s="105"/>
      <c r="NUX290" s="105"/>
      <c r="NUY290" s="105"/>
      <c r="NUZ290" s="105"/>
      <c r="NVA290" s="105"/>
      <c r="NVB290" s="105"/>
      <c r="NVC290" s="105"/>
      <c r="NVD290" s="105"/>
      <c r="NVE290" s="105"/>
      <c r="NVF290" s="105"/>
      <c r="NVG290" s="105"/>
      <c r="NVH290" s="105"/>
      <c r="NVI290" s="105"/>
      <c r="NVJ290" s="105"/>
      <c r="NVK290" s="105"/>
      <c r="NVL290" s="105"/>
      <c r="NVM290" s="105"/>
      <c r="NVN290" s="105"/>
      <c r="NVO290" s="105"/>
      <c r="NVP290" s="105"/>
      <c r="NVQ290" s="105"/>
      <c r="NVR290" s="105"/>
      <c r="NVS290" s="105"/>
      <c r="NVT290" s="105"/>
      <c r="NVU290" s="105"/>
      <c r="NVV290" s="105"/>
      <c r="NVW290" s="105"/>
      <c r="NVX290" s="105"/>
      <c r="NVY290" s="105"/>
      <c r="NVZ290" s="105"/>
      <c r="NWA290" s="105"/>
      <c r="NWB290" s="105"/>
      <c r="NWC290" s="105"/>
      <c r="NWD290" s="105"/>
      <c r="NWE290" s="105"/>
      <c r="NWF290" s="105"/>
      <c r="NWG290" s="105"/>
      <c r="NWH290" s="105"/>
      <c r="NWI290" s="105"/>
      <c r="NWJ290" s="105"/>
      <c r="NWK290" s="105"/>
      <c r="NWL290" s="105"/>
      <c r="NWM290" s="105"/>
      <c r="NWN290" s="105"/>
      <c r="NWO290" s="105"/>
      <c r="NWP290" s="105"/>
      <c r="NWQ290" s="105"/>
      <c r="NWR290" s="105"/>
      <c r="NWS290" s="105"/>
      <c r="NWT290" s="105"/>
      <c r="NWU290" s="105"/>
      <c r="NWV290" s="105"/>
      <c r="NWW290" s="105"/>
      <c r="NWX290" s="105"/>
      <c r="NWY290" s="105"/>
      <c r="NWZ290" s="105"/>
      <c r="NXA290" s="105"/>
      <c r="NXB290" s="105"/>
      <c r="NXC290" s="105"/>
      <c r="NXD290" s="105"/>
      <c r="NXE290" s="105"/>
      <c r="NXF290" s="105"/>
      <c r="NXG290" s="105"/>
      <c r="NXH290" s="105"/>
      <c r="NXI290" s="105"/>
      <c r="NXJ290" s="105"/>
      <c r="NXK290" s="105"/>
      <c r="NXL290" s="105"/>
      <c r="NXM290" s="105"/>
      <c r="NXN290" s="105"/>
      <c r="NXO290" s="105"/>
      <c r="NXP290" s="105"/>
      <c r="NXQ290" s="105"/>
      <c r="NXR290" s="105"/>
      <c r="NXS290" s="105"/>
      <c r="NXT290" s="105"/>
      <c r="NXU290" s="105"/>
      <c r="NXV290" s="105"/>
      <c r="NXW290" s="105"/>
      <c r="NXX290" s="105"/>
      <c r="NXY290" s="105"/>
      <c r="NXZ290" s="105"/>
      <c r="NYA290" s="105"/>
      <c r="NYB290" s="105"/>
      <c r="NYC290" s="105"/>
      <c r="NYD290" s="105"/>
      <c r="NYE290" s="105"/>
      <c r="NYF290" s="105"/>
      <c r="NYG290" s="105"/>
      <c r="NYH290" s="105"/>
      <c r="NYI290" s="105"/>
      <c r="NYJ290" s="105"/>
      <c r="NYK290" s="105"/>
      <c r="NYL290" s="105"/>
      <c r="NYM290" s="105"/>
      <c r="NYN290" s="105"/>
      <c r="NYO290" s="105"/>
      <c r="NYP290" s="105"/>
      <c r="NYQ290" s="105"/>
      <c r="NYR290" s="105"/>
      <c r="NYS290" s="105"/>
      <c r="NYT290" s="105"/>
      <c r="NYU290" s="105"/>
      <c r="NYV290" s="105"/>
      <c r="NYW290" s="105"/>
      <c r="NYX290" s="105"/>
      <c r="NYY290" s="105"/>
      <c r="NYZ290" s="105"/>
      <c r="NZA290" s="105"/>
      <c r="NZB290" s="105"/>
      <c r="NZC290" s="105"/>
      <c r="NZD290" s="105"/>
      <c r="NZE290" s="105"/>
      <c r="NZF290" s="105"/>
      <c r="NZG290" s="105"/>
      <c r="NZH290" s="105"/>
      <c r="NZI290" s="105"/>
      <c r="NZJ290" s="105"/>
      <c r="NZK290" s="105"/>
      <c r="NZL290" s="105"/>
      <c r="NZM290" s="105"/>
      <c r="NZN290" s="105"/>
      <c r="NZO290" s="105"/>
      <c r="NZP290" s="105"/>
      <c r="NZQ290" s="105"/>
      <c r="NZR290" s="105"/>
      <c r="NZS290" s="105"/>
      <c r="NZT290" s="105"/>
      <c r="NZU290" s="105"/>
      <c r="NZV290" s="105"/>
      <c r="NZW290" s="105"/>
      <c r="NZX290" s="105"/>
      <c r="NZY290" s="105"/>
      <c r="NZZ290" s="105"/>
      <c r="OAA290" s="105"/>
      <c r="OAB290" s="105"/>
      <c r="OAC290" s="105"/>
      <c r="OAD290" s="105"/>
      <c r="OAE290" s="105"/>
      <c r="OAF290" s="105"/>
      <c r="OAG290" s="105"/>
      <c r="OAH290" s="105"/>
      <c r="OAI290" s="105"/>
      <c r="OAJ290" s="105"/>
      <c r="OAK290" s="105"/>
      <c r="OAL290" s="105"/>
      <c r="OAM290" s="105"/>
      <c r="OAN290" s="105"/>
      <c r="OAO290" s="105"/>
      <c r="OAP290" s="105"/>
      <c r="OAQ290" s="105"/>
      <c r="OAR290" s="105"/>
      <c r="OAS290" s="105"/>
      <c r="OAT290" s="105"/>
      <c r="OAU290" s="105"/>
      <c r="OAV290" s="105"/>
      <c r="OAW290" s="105"/>
      <c r="OAX290" s="105"/>
      <c r="OAY290" s="105"/>
      <c r="OAZ290" s="105"/>
      <c r="OBA290" s="105"/>
      <c r="OBB290" s="105"/>
      <c r="OBC290" s="105"/>
      <c r="OBD290" s="105"/>
      <c r="OBE290" s="105"/>
      <c r="OBF290" s="105"/>
      <c r="OBG290" s="105"/>
      <c r="OBH290" s="105"/>
      <c r="OBI290" s="105"/>
      <c r="OBJ290" s="105"/>
      <c r="OBK290" s="105"/>
      <c r="OBL290" s="105"/>
      <c r="OBM290" s="105"/>
      <c r="OBN290" s="105"/>
      <c r="OBO290" s="105"/>
      <c r="OBP290" s="105"/>
      <c r="OBQ290" s="105"/>
      <c r="OBR290" s="105"/>
      <c r="OBS290" s="105"/>
      <c r="OBT290" s="105"/>
      <c r="OBU290" s="105"/>
      <c r="OBV290" s="105"/>
      <c r="OBW290" s="105"/>
      <c r="OBX290" s="105"/>
      <c r="OBY290" s="105"/>
      <c r="OBZ290" s="105"/>
      <c r="OCA290" s="105"/>
      <c r="OCB290" s="105"/>
      <c r="OCC290" s="105"/>
      <c r="OCD290" s="105"/>
      <c r="OCE290" s="105"/>
      <c r="OCF290" s="105"/>
      <c r="OCG290" s="105"/>
      <c r="OCH290" s="105"/>
      <c r="OCI290" s="105"/>
      <c r="OCJ290" s="105"/>
      <c r="OCK290" s="105"/>
      <c r="OCL290" s="105"/>
      <c r="OCM290" s="105"/>
      <c r="OCN290" s="105"/>
      <c r="OCO290" s="105"/>
      <c r="OCP290" s="105"/>
      <c r="OCQ290" s="105"/>
      <c r="OCR290" s="105"/>
      <c r="OCS290" s="105"/>
      <c r="OCT290" s="105"/>
      <c r="OCU290" s="105"/>
      <c r="OCV290" s="105"/>
      <c r="OCW290" s="105"/>
      <c r="OCX290" s="105"/>
      <c r="OCY290" s="105"/>
      <c r="OCZ290" s="105"/>
      <c r="ODA290" s="105"/>
      <c r="ODB290" s="105"/>
      <c r="ODC290" s="105"/>
      <c r="ODD290" s="105"/>
      <c r="ODE290" s="105"/>
      <c r="ODF290" s="105"/>
      <c r="ODG290" s="105"/>
      <c r="ODH290" s="105"/>
      <c r="ODI290" s="105"/>
      <c r="ODJ290" s="105"/>
      <c r="ODK290" s="105"/>
      <c r="ODL290" s="105"/>
      <c r="ODM290" s="105"/>
      <c r="ODN290" s="105"/>
      <c r="ODO290" s="105"/>
      <c r="ODP290" s="105"/>
      <c r="ODQ290" s="105"/>
      <c r="ODR290" s="105"/>
      <c r="ODS290" s="105"/>
      <c r="ODT290" s="105"/>
      <c r="ODU290" s="105"/>
      <c r="ODV290" s="105"/>
      <c r="ODW290" s="105"/>
      <c r="ODX290" s="105"/>
      <c r="ODY290" s="105"/>
      <c r="ODZ290" s="105"/>
      <c r="OEA290" s="105"/>
      <c r="OEB290" s="105"/>
      <c r="OEC290" s="105"/>
      <c r="OED290" s="105"/>
      <c r="OEE290" s="105"/>
      <c r="OEF290" s="105"/>
      <c r="OEG290" s="105"/>
      <c r="OEH290" s="105"/>
      <c r="OEI290" s="105"/>
      <c r="OEJ290" s="105"/>
      <c r="OEK290" s="105"/>
      <c r="OEL290" s="105"/>
      <c r="OEM290" s="105"/>
      <c r="OEN290" s="105"/>
      <c r="OEO290" s="105"/>
      <c r="OEP290" s="105"/>
      <c r="OEQ290" s="105"/>
      <c r="OER290" s="105"/>
      <c r="OES290" s="105"/>
      <c r="OET290" s="105"/>
      <c r="OEU290" s="105"/>
      <c r="OEV290" s="105"/>
      <c r="OEW290" s="105"/>
      <c r="OEX290" s="105"/>
      <c r="OEY290" s="105"/>
      <c r="OEZ290" s="105"/>
      <c r="OFA290" s="105"/>
      <c r="OFB290" s="105"/>
      <c r="OFC290" s="105"/>
      <c r="OFD290" s="105"/>
      <c r="OFE290" s="105"/>
      <c r="OFF290" s="105"/>
      <c r="OFG290" s="105"/>
      <c r="OFH290" s="105"/>
      <c r="OFI290" s="105"/>
      <c r="OFJ290" s="105"/>
      <c r="OFK290" s="105"/>
      <c r="OFL290" s="105"/>
      <c r="OFM290" s="105"/>
      <c r="OFN290" s="105"/>
      <c r="OFO290" s="105"/>
      <c r="OFP290" s="105"/>
      <c r="OFQ290" s="105"/>
      <c r="OFR290" s="105"/>
      <c r="OFS290" s="105"/>
      <c r="OFT290" s="105"/>
      <c r="OFU290" s="105"/>
      <c r="OFV290" s="105"/>
      <c r="OFW290" s="105"/>
      <c r="OFX290" s="105"/>
      <c r="OFY290" s="105"/>
      <c r="OFZ290" s="105"/>
      <c r="OGA290" s="105"/>
      <c r="OGB290" s="105"/>
      <c r="OGC290" s="105"/>
      <c r="OGD290" s="105"/>
      <c r="OGE290" s="105"/>
      <c r="OGF290" s="105"/>
      <c r="OGG290" s="105"/>
      <c r="OGH290" s="105"/>
      <c r="OGI290" s="105"/>
      <c r="OGJ290" s="105"/>
      <c r="OGK290" s="105"/>
      <c r="OGL290" s="105"/>
      <c r="OGM290" s="105"/>
      <c r="OGN290" s="105"/>
      <c r="OGO290" s="105"/>
      <c r="OGP290" s="105"/>
      <c r="OGQ290" s="105"/>
      <c r="OGR290" s="105"/>
      <c r="OGS290" s="105"/>
      <c r="OGT290" s="105"/>
      <c r="OGU290" s="105"/>
      <c r="OGV290" s="105"/>
      <c r="OGW290" s="105"/>
      <c r="OGX290" s="105"/>
      <c r="OGY290" s="105"/>
      <c r="OGZ290" s="105"/>
      <c r="OHA290" s="105"/>
      <c r="OHB290" s="105"/>
      <c r="OHC290" s="105"/>
      <c r="OHD290" s="105"/>
      <c r="OHE290" s="105"/>
      <c r="OHF290" s="105"/>
      <c r="OHG290" s="105"/>
      <c r="OHH290" s="105"/>
      <c r="OHI290" s="105"/>
      <c r="OHJ290" s="105"/>
      <c r="OHK290" s="105"/>
      <c r="OHL290" s="105"/>
      <c r="OHM290" s="105"/>
      <c r="OHN290" s="105"/>
      <c r="OHO290" s="105"/>
      <c r="OHP290" s="105"/>
      <c r="OHQ290" s="105"/>
      <c r="OHR290" s="105"/>
      <c r="OHS290" s="105"/>
      <c r="OHT290" s="105"/>
      <c r="OHU290" s="105"/>
      <c r="OHV290" s="105"/>
      <c r="OHW290" s="105"/>
      <c r="OHX290" s="105"/>
      <c r="OHY290" s="105"/>
      <c r="OHZ290" s="105"/>
      <c r="OIA290" s="105"/>
      <c r="OIB290" s="105"/>
      <c r="OIC290" s="105"/>
      <c r="OID290" s="105"/>
      <c r="OIE290" s="105"/>
      <c r="OIF290" s="105"/>
      <c r="OIG290" s="105"/>
      <c r="OIH290" s="105"/>
      <c r="OII290" s="105"/>
      <c r="OIJ290" s="105"/>
      <c r="OIK290" s="105"/>
      <c r="OIL290" s="105"/>
      <c r="OIM290" s="105"/>
      <c r="OIN290" s="105"/>
      <c r="OIO290" s="105"/>
      <c r="OIP290" s="105"/>
      <c r="OIQ290" s="105"/>
      <c r="OIR290" s="105"/>
      <c r="OIS290" s="105"/>
      <c r="OIT290" s="105"/>
      <c r="OIU290" s="105"/>
      <c r="OIV290" s="105"/>
      <c r="OIW290" s="105"/>
      <c r="OIX290" s="105"/>
      <c r="OIY290" s="105"/>
      <c r="OIZ290" s="105"/>
      <c r="OJA290" s="105"/>
      <c r="OJB290" s="105"/>
      <c r="OJC290" s="105"/>
      <c r="OJD290" s="105"/>
      <c r="OJE290" s="105"/>
      <c r="OJF290" s="105"/>
      <c r="OJG290" s="105"/>
      <c r="OJH290" s="105"/>
      <c r="OJI290" s="105"/>
      <c r="OJJ290" s="105"/>
      <c r="OJK290" s="105"/>
      <c r="OJL290" s="105"/>
      <c r="OJM290" s="105"/>
      <c r="OJN290" s="105"/>
      <c r="OJO290" s="105"/>
      <c r="OJP290" s="105"/>
      <c r="OJQ290" s="105"/>
      <c r="OJR290" s="105"/>
      <c r="OJS290" s="105"/>
      <c r="OJT290" s="105"/>
      <c r="OJU290" s="105"/>
      <c r="OJV290" s="105"/>
      <c r="OJW290" s="105"/>
      <c r="OJX290" s="105"/>
      <c r="OJY290" s="105"/>
      <c r="OJZ290" s="105"/>
      <c r="OKA290" s="105"/>
      <c r="OKB290" s="105"/>
      <c r="OKC290" s="105"/>
      <c r="OKD290" s="105"/>
      <c r="OKE290" s="105"/>
      <c r="OKF290" s="105"/>
      <c r="OKG290" s="105"/>
      <c r="OKH290" s="105"/>
      <c r="OKI290" s="105"/>
      <c r="OKJ290" s="105"/>
      <c r="OKK290" s="105"/>
      <c r="OKL290" s="105"/>
      <c r="OKM290" s="105"/>
      <c r="OKN290" s="105"/>
      <c r="OKO290" s="105"/>
      <c r="OKP290" s="105"/>
      <c r="OKQ290" s="105"/>
      <c r="OKR290" s="105"/>
      <c r="OKS290" s="105"/>
      <c r="OKT290" s="105"/>
      <c r="OKU290" s="105"/>
      <c r="OKV290" s="105"/>
      <c r="OKW290" s="105"/>
      <c r="OKX290" s="105"/>
      <c r="OKY290" s="105"/>
      <c r="OKZ290" s="105"/>
      <c r="OLA290" s="105"/>
      <c r="OLB290" s="105"/>
      <c r="OLC290" s="105"/>
      <c r="OLD290" s="105"/>
      <c r="OLE290" s="105"/>
      <c r="OLF290" s="105"/>
      <c r="OLG290" s="105"/>
      <c r="OLH290" s="105"/>
      <c r="OLI290" s="105"/>
      <c r="OLJ290" s="105"/>
      <c r="OLK290" s="105"/>
      <c r="OLL290" s="105"/>
      <c r="OLM290" s="105"/>
      <c r="OLN290" s="105"/>
      <c r="OLO290" s="105"/>
      <c r="OLP290" s="105"/>
      <c r="OLQ290" s="105"/>
      <c r="OLR290" s="105"/>
      <c r="OLS290" s="105"/>
      <c r="OLT290" s="105"/>
      <c r="OLU290" s="105"/>
      <c r="OLV290" s="105"/>
      <c r="OLW290" s="105"/>
      <c r="OLX290" s="105"/>
      <c r="OLY290" s="105"/>
      <c r="OLZ290" s="105"/>
      <c r="OMA290" s="105"/>
      <c r="OMB290" s="105"/>
      <c r="OMC290" s="105"/>
      <c r="OMD290" s="105"/>
      <c r="OME290" s="105"/>
      <c r="OMF290" s="105"/>
      <c r="OMG290" s="105"/>
      <c r="OMH290" s="105"/>
      <c r="OMI290" s="105"/>
      <c r="OMJ290" s="105"/>
      <c r="OMK290" s="105"/>
      <c r="OML290" s="105"/>
      <c r="OMM290" s="105"/>
      <c r="OMN290" s="105"/>
      <c r="OMO290" s="105"/>
      <c r="OMP290" s="105"/>
      <c r="OMQ290" s="105"/>
      <c r="OMR290" s="105"/>
      <c r="OMS290" s="105"/>
      <c r="OMT290" s="105"/>
      <c r="OMU290" s="105"/>
      <c r="OMV290" s="105"/>
      <c r="OMW290" s="105"/>
      <c r="OMX290" s="105"/>
      <c r="OMY290" s="105"/>
      <c r="OMZ290" s="105"/>
      <c r="ONA290" s="105"/>
      <c r="ONB290" s="105"/>
      <c r="ONC290" s="105"/>
      <c r="OND290" s="105"/>
      <c r="ONE290" s="105"/>
      <c r="ONF290" s="105"/>
      <c r="ONG290" s="105"/>
      <c r="ONH290" s="105"/>
      <c r="ONI290" s="105"/>
      <c r="ONJ290" s="105"/>
      <c r="ONK290" s="105"/>
      <c r="ONL290" s="105"/>
      <c r="ONM290" s="105"/>
      <c r="ONN290" s="105"/>
      <c r="ONO290" s="105"/>
      <c r="ONP290" s="105"/>
      <c r="ONQ290" s="105"/>
      <c r="ONR290" s="105"/>
      <c r="ONS290" s="105"/>
      <c r="ONT290" s="105"/>
      <c r="ONU290" s="105"/>
      <c r="ONV290" s="105"/>
      <c r="ONW290" s="105"/>
      <c r="ONX290" s="105"/>
      <c r="ONY290" s="105"/>
      <c r="ONZ290" s="105"/>
      <c r="OOA290" s="105"/>
      <c r="OOB290" s="105"/>
      <c r="OOC290" s="105"/>
      <c r="OOD290" s="105"/>
      <c r="OOE290" s="105"/>
      <c r="OOF290" s="105"/>
      <c r="OOG290" s="105"/>
      <c r="OOH290" s="105"/>
      <c r="OOI290" s="105"/>
      <c r="OOJ290" s="105"/>
      <c r="OOK290" s="105"/>
      <c r="OOL290" s="105"/>
      <c r="OOM290" s="105"/>
      <c r="OON290" s="105"/>
      <c r="OOO290" s="105"/>
      <c r="OOP290" s="105"/>
      <c r="OOQ290" s="105"/>
      <c r="OOR290" s="105"/>
      <c r="OOS290" s="105"/>
      <c r="OOT290" s="105"/>
      <c r="OOU290" s="105"/>
      <c r="OOV290" s="105"/>
      <c r="OOW290" s="105"/>
      <c r="OOX290" s="105"/>
      <c r="OOY290" s="105"/>
      <c r="OOZ290" s="105"/>
      <c r="OPA290" s="105"/>
      <c r="OPB290" s="105"/>
      <c r="OPC290" s="105"/>
      <c r="OPD290" s="105"/>
      <c r="OPE290" s="105"/>
      <c r="OPF290" s="105"/>
      <c r="OPG290" s="105"/>
      <c r="OPH290" s="105"/>
      <c r="OPI290" s="105"/>
      <c r="OPJ290" s="105"/>
      <c r="OPK290" s="105"/>
      <c r="OPL290" s="105"/>
      <c r="OPM290" s="105"/>
      <c r="OPN290" s="105"/>
      <c r="OPO290" s="105"/>
      <c r="OPP290" s="105"/>
      <c r="OPQ290" s="105"/>
      <c r="OPR290" s="105"/>
      <c r="OPS290" s="105"/>
      <c r="OPT290" s="105"/>
      <c r="OPU290" s="105"/>
      <c r="OPV290" s="105"/>
      <c r="OPW290" s="105"/>
      <c r="OPX290" s="105"/>
      <c r="OPY290" s="105"/>
      <c r="OPZ290" s="105"/>
      <c r="OQA290" s="105"/>
      <c r="OQB290" s="105"/>
      <c r="OQC290" s="105"/>
      <c r="OQD290" s="105"/>
      <c r="OQE290" s="105"/>
      <c r="OQF290" s="105"/>
      <c r="OQG290" s="105"/>
      <c r="OQH290" s="105"/>
      <c r="OQI290" s="105"/>
      <c r="OQJ290" s="105"/>
      <c r="OQK290" s="105"/>
      <c r="OQL290" s="105"/>
      <c r="OQM290" s="105"/>
      <c r="OQN290" s="105"/>
      <c r="OQO290" s="105"/>
      <c r="OQP290" s="105"/>
      <c r="OQQ290" s="105"/>
      <c r="OQR290" s="105"/>
      <c r="OQS290" s="105"/>
      <c r="OQT290" s="105"/>
      <c r="OQU290" s="105"/>
      <c r="OQV290" s="105"/>
      <c r="OQW290" s="105"/>
      <c r="OQX290" s="105"/>
      <c r="OQY290" s="105"/>
      <c r="OQZ290" s="105"/>
      <c r="ORA290" s="105"/>
      <c r="ORB290" s="105"/>
      <c r="ORC290" s="105"/>
      <c r="ORD290" s="105"/>
      <c r="ORE290" s="105"/>
      <c r="ORF290" s="105"/>
      <c r="ORG290" s="105"/>
      <c r="ORH290" s="105"/>
      <c r="ORI290" s="105"/>
      <c r="ORJ290" s="105"/>
      <c r="ORK290" s="105"/>
      <c r="ORL290" s="105"/>
      <c r="ORM290" s="105"/>
      <c r="ORN290" s="105"/>
      <c r="ORO290" s="105"/>
      <c r="ORP290" s="105"/>
      <c r="ORQ290" s="105"/>
      <c r="ORR290" s="105"/>
      <c r="ORS290" s="105"/>
      <c r="ORT290" s="105"/>
      <c r="ORU290" s="105"/>
      <c r="ORV290" s="105"/>
      <c r="ORW290" s="105"/>
      <c r="ORX290" s="105"/>
      <c r="ORY290" s="105"/>
      <c r="ORZ290" s="105"/>
      <c r="OSA290" s="105"/>
      <c r="OSB290" s="105"/>
      <c r="OSC290" s="105"/>
      <c r="OSD290" s="105"/>
      <c r="OSE290" s="105"/>
      <c r="OSF290" s="105"/>
      <c r="OSG290" s="105"/>
      <c r="OSH290" s="105"/>
      <c r="OSI290" s="105"/>
      <c r="OSJ290" s="105"/>
      <c r="OSK290" s="105"/>
      <c r="OSL290" s="105"/>
      <c r="OSM290" s="105"/>
      <c r="OSN290" s="105"/>
      <c r="OSO290" s="105"/>
      <c r="OSP290" s="105"/>
      <c r="OSQ290" s="105"/>
      <c r="OSR290" s="105"/>
      <c r="OSS290" s="105"/>
      <c r="OST290" s="105"/>
      <c r="OSU290" s="105"/>
      <c r="OSV290" s="105"/>
      <c r="OSW290" s="105"/>
      <c r="OSX290" s="105"/>
      <c r="OSY290" s="105"/>
      <c r="OSZ290" s="105"/>
      <c r="OTA290" s="105"/>
      <c r="OTB290" s="105"/>
      <c r="OTC290" s="105"/>
      <c r="OTD290" s="105"/>
      <c r="OTE290" s="105"/>
      <c r="OTF290" s="105"/>
      <c r="OTG290" s="105"/>
      <c r="OTH290" s="105"/>
      <c r="OTI290" s="105"/>
      <c r="OTJ290" s="105"/>
      <c r="OTK290" s="105"/>
      <c r="OTL290" s="105"/>
      <c r="OTM290" s="105"/>
      <c r="OTN290" s="105"/>
      <c r="OTO290" s="105"/>
      <c r="OTP290" s="105"/>
      <c r="OTQ290" s="105"/>
      <c r="OTR290" s="105"/>
      <c r="OTS290" s="105"/>
      <c r="OTT290" s="105"/>
      <c r="OTU290" s="105"/>
      <c r="OTV290" s="105"/>
      <c r="OTW290" s="105"/>
      <c r="OTX290" s="105"/>
      <c r="OTY290" s="105"/>
      <c r="OTZ290" s="105"/>
      <c r="OUA290" s="105"/>
      <c r="OUB290" s="105"/>
      <c r="OUC290" s="105"/>
      <c r="OUD290" s="105"/>
      <c r="OUE290" s="105"/>
      <c r="OUF290" s="105"/>
      <c r="OUG290" s="105"/>
      <c r="OUH290" s="105"/>
      <c r="OUI290" s="105"/>
      <c r="OUJ290" s="105"/>
      <c r="OUK290" s="105"/>
      <c r="OUL290" s="105"/>
      <c r="OUM290" s="105"/>
      <c r="OUN290" s="105"/>
      <c r="OUO290" s="105"/>
      <c r="OUP290" s="105"/>
      <c r="OUQ290" s="105"/>
      <c r="OUR290" s="105"/>
      <c r="OUS290" s="105"/>
      <c r="OUT290" s="105"/>
      <c r="OUU290" s="105"/>
      <c r="OUV290" s="105"/>
      <c r="OUW290" s="105"/>
      <c r="OUX290" s="105"/>
      <c r="OUY290" s="105"/>
      <c r="OUZ290" s="105"/>
      <c r="OVA290" s="105"/>
      <c r="OVB290" s="105"/>
      <c r="OVC290" s="105"/>
      <c r="OVD290" s="105"/>
      <c r="OVE290" s="105"/>
      <c r="OVF290" s="105"/>
      <c r="OVG290" s="105"/>
      <c r="OVH290" s="105"/>
      <c r="OVI290" s="105"/>
      <c r="OVJ290" s="105"/>
      <c r="OVK290" s="105"/>
      <c r="OVL290" s="105"/>
      <c r="OVM290" s="105"/>
      <c r="OVN290" s="105"/>
      <c r="OVO290" s="105"/>
      <c r="OVP290" s="105"/>
      <c r="OVQ290" s="105"/>
      <c r="OVR290" s="105"/>
      <c r="OVS290" s="105"/>
      <c r="OVT290" s="105"/>
      <c r="OVU290" s="105"/>
      <c r="OVV290" s="105"/>
      <c r="OVW290" s="105"/>
      <c r="OVX290" s="105"/>
      <c r="OVY290" s="105"/>
      <c r="OVZ290" s="105"/>
      <c r="OWA290" s="105"/>
      <c r="OWB290" s="105"/>
      <c r="OWC290" s="105"/>
      <c r="OWD290" s="105"/>
      <c r="OWE290" s="105"/>
      <c r="OWF290" s="105"/>
      <c r="OWG290" s="105"/>
      <c r="OWH290" s="105"/>
      <c r="OWI290" s="105"/>
      <c r="OWJ290" s="105"/>
      <c r="OWK290" s="105"/>
      <c r="OWL290" s="105"/>
      <c r="OWM290" s="105"/>
      <c r="OWN290" s="105"/>
      <c r="OWO290" s="105"/>
      <c r="OWP290" s="105"/>
      <c r="OWQ290" s="105"/>
      <c r="OWR290" s="105"/>
      <c r="OWS290" s="105"/>
      <c r="OWT290" s="105"/>
      <c r="OWU290" s="105"/>
      <c r="OWV290" s="105"/>
      <c r="OWW290" s="105"/>
      <c r="OWX290" s="105"/>
      <c r="OWY290" s="105"/>
      <c r="OWZ290" s="105"/>
      <c r="OXA290" s="105"/>
      <c r="OXB290" s="105"/>
      <c r="OXC290" s="105"/>
      <c r="OXD290" s="105"/>
      <c r="OXE290" s="105"/>
      <c r="OXF290" s="105"/>
      <c r="OXG290" s="105"/>
      <c r="OXH290" s="105"/>
      <c r="OXI290" s="105"/>
      <c r="OXJ290" s="105"/>
      <c r="OXK290" s="105"/>
      <c r="OXL290" s="105"/>
      <c r="OXM290" s="105"/>
      <c r="OXN290" s="105"/>
      <c r="OXO290" s="105"/>
      <c r="OXP290" s="105"/>
      <c r="OXQ290" s="105"/>
      <c r="OXR290" s="105"/>
      <c r="OXS290" s="105"/>
      <c r="OXT290" s="105"/>
      <c r="OXU290" s="105"/>
      <c r="OXV290" s="105"/>
      <c r="OXW290" s="105"/>
      <c r="OXX290" s="105"/>
      <c r="OXY290" s="105"/>
      <c r="OXZ290" s="105"/>
      <c r="OYA290" s="105"/>
      <c r="OYB290" s="105"/>
      <c r="OYC290" s="105"/>
      <c r="OYD290" s="105"/>
      <c r="OYE290" s="105"/>
      <c r="OYF290" s="105"/>
      <c r="OYG290" s="105"/>
      <c r="OYH290" s="105"/>
      <c r="OYI290" s="105"/>
      <c r="OYJ290" s="105"/>
      <c r="OYK290" s="105"/>
      <c r="OYL290" s="105"/>
      <c r="OYM290" s="105"/>
      <c r="OYN290" s="105"/>
      <c r="OYO290" s="105"/>
      <c r="OYP290" s="105"/>
      <c r="OYQ290" s="105"/>
      <c r="OYR290" s="105"/>
      <c r="OYS290" s="105"/>
      <c r="OYT290" s="105"/>
      <c r="OYU290" s="105"/>
      <c r="OYV290" s="105"/>
      <c r="OYW290" s="105"/>
      <c r="OYX290" s="105"/>
      <c r="OYY290" s="105"/>
      <c r="OYZ290" s="105"/>
      <c r="OZA290" s="105"/>
      <c r="OZB290" s="105"/>
      <c r="OZC290" s="105"/>
      <c r="OZD290" s="105"/>
      <c r="OZE290" s="105"/>
      <c r="OZF290" s="105"/>
      <c r="OZG290" s="105"/>
      <c r="OZH290" s="105"/>
      <c r="OZI290" s="105"/>
      <c r="OZJ290" s="105"/>
      <c r="OZK290" s="105"/>
      <c r="OZL290" s="105"/>
      <c r="OZM290" s="105"/>
      <c r="OZN290" s="105"/>
      <c r="OZO290" s="105"/>
      <c r="OZP290" s="105"/>
      <c r="OZQ290" s="105"/>
      <c r="OZR290" s="105"/>
      <c r="OZS290" s="105"/>
      <c r="OZT290" s="105"/>
      <c r="OZU290" s="105"/>
      <c r="OZV290" s="105"/>
      <c r="OZW290" s="105"/>
      <c r="OZX290" s="105"/>
      <c r="OZY290" s="105"/>
      <c r="OZZ290" s="105"/>
      <c r="PAA290" s="105"/>
      <c r="PAB290" s="105"/>
      <c r="PAC290" s="105"/>
      <c r="PAD290" s="105"/>
      <c r="PAE290" s="105"/>
      <c r="PAF290" s="105"/>
      <c r="PAG290" s="105"/>
      <c r="PAH290" s="105"/>
      <c r="PAI290" s="105"/>
      <c r="PAJ290" s="105"/>
      <c r="PAK290" s="105"/>
      <c r="PAL290" s="105"/>
      <c r="PAM290" s="105"/>
      <c r="PAN290" s="105"/>
      <c r="PAO290" s="105"/>
      <c r="PAP290" s="105"/>
      <c r="PAQ290" s="105"/>
      <c r="PAR290" s="105"/>
      <c r="PAS290" s="105"/>
      <c r="PAT290" s="105"/>
      <c r="PAU290" s="105"/>
      <c r="PAV290" s="105"/>
      <c r="PAW290" s="105"/>
      <c r="PAX290" s="105"/>
      <c r="PAY290" s="105"/>
      <c r="PAZ290" s="105"/>
      <c r="PBA290" s="105"/>
      <c r="PBB290" s="105"/>
      <c r="PBC290" s="105"/>
      <c r="PBD290" s="105"/>
      <c r="PBE290" s="105"/>
      <c r="PBF290" s="105"/>
      <c r="PBG290" s="105"/>
      <c r="PBH290" s="105"/>
      <c r="PBI290" s="105"/>
      <c r="PBJ290" s="105"/>
      <c r="PBK290" s="105"/>
      <c r="PBL290" s="105"/>
      <c r="PBM290" s="105"/>
      <c r="PBN290" s="105"/>
      <c r="PBO290" s="105"/>
      <c r="PBP290" s="105"/>
      <c r="PBQ290" s="105"/>
      <c r="PBR290" s="105"/>
      <c r="PBS290" s="105"/>
      <c r="PBT290" s="105"/>
      <c r="PBU290" s="105"/>
      <c r="PBV290" s="105"/>
      <c r="PBW290" s="105"/>
      <c r="PBX290" s="105"/>
      <c r="PBY290" s="105"/>
      <c r="PBZ290" s="105"/>
      <c r="PCA290" s="105"/>
      <c r="PCB290" s="105"/>
      <c r="PCC290" s="105"/>
      <c r="PCD290" s="105"/>
      <c r="PCE290" s="105"/>
      <c r="PCF290" s="105"/>
      <c r="PCG290" s="105"/>
      <c r="PCH290" s="105"/>
      <c r="PCI290" s="105"/>
      <c r="PCJ290" s="105"/>
      <c r="PCK290" s="105"/>
      <c r="PCL290" s="105"/>
      <c r="PCM290" s="105"/>
      <c r="PCN290" s="105"/>
      <c r="PCO290" s="105"/>
      <c r="PCP290" s="105"/>
      <c r="PCQ290" s="105"/>
      <c r="PCR290" s="105"/>
      <c r="PCS290" s="105"/>
      <c r="PCT290" s="105"/>
      <c r="PCU290" s="105"/>
      <c r="PCV290" s="105"/>
      <c r="PCW290" s="105"/>
      <c r="PCX290" s="105"/>
      <c r="PCY290" s="105"/>
      <c r="PCZ290" s="105"/>
      <c r="PDA290" s="105"/>
      <c r="PDB290" s="105"/>
      <c r="PDC290" s="105"/>
      <c r="PDD290" s="105"/>
      <c r="PDE290" s="105"/>
      <c r="PDF290" s="105"/>
      <c r="PDG290" s="105"/>
      <c r="PDH290" s="105"/>
      <c r="PDI290" s="105"/>
      <c r="PDJ290" s="105"/>
      <c r="PDK290" s="105"/>
      <c r="PDL290" s="105"/>
      <c r="PDM290" s="105"/>
      <c r="PDN290" s="105"/>
      <c r="PDO290" s="105"/>
      <c r="PDP290" s="105"/>
      <c r="PDQ290" s="105"/>
      <c r="PDR290" s="105"/>
      <c r="PDS290" s="105"/>
      <c r="PDT290" s="105"/>
      <c r="PDU290" s="105"/>
      <c r="PDV290" s="105"/>
      <c r="PDW290" s="105"/>
      <c r="PDX290" s="105"/>
      <c r="PDY290" s="105"/>
      <c r="PDZ290" s="105"/>
      <c r="PEA290" s="105"/>
      <c r="PEB290" s="105"/>
      <c r="PEC290" s="105"/>
      <c r="PED290" s="105"/>
      <c r="PEE290" s="105"/>
      <c r="PEF290" s="105"/>
      <c r="PEG290" s="105"/>
      <c r="PEH290" s="105"/>
      <c r="PEI290" s="105"/>
      <c r="PEJ290" s="105"/>
      <c r="PEK290" s="105"/>
      <c r="PEL290" s="105"/>
      <c r="PEM290" s="105"/>
      <c r="PEN290" s="105"/>
      <c r="PEO290" s="105"/>
      <c r="PEP290" s="105"/>
      <c r="PEQ290" s="105"/>
      <c r="PER290" s="105"/>
      <c r="PES290" s="105"/>
      <c r="PET290" s="105"/>
      <c r="PEU290" s="105"/>
      <c r="PEV290" s="105"/>
      <c r="PEW290" s="105"/>
      <c r="PEX290" s="105"/>
      <c r="PEY290" s="105"/>
      <c r="PEZ290" s="105"/>
      <c r="PFA290" s="105"/>
      <c r="PFB290" s="105"/>
      <c r="PFC290" s="105"/>
      <c r="PFD290" s="105"/>
      <c r="PFE290" s="105"/>
      <c r="PFF290" s="105"/>
      <c r="PFG290" s="105"/>
      <c r="PFH290" s="105"/>
      <c r="PFI290" s="105"/>
      <c r="PFJ290" s="105"/>
      <c r="PFK290" s="105"/>
      <c r="PFL290" s="105"/>
      <c r="PFM290" s="105"/>
      <c r="PFN290" s="105"/>
      <c r="PFO290" s="105"/>
      <c r="PFP290" s="105"/>
      <c r="PFQ290" s="105"/>
      <c r="PFR290" s="105"/>
      <c r="PFS290" s="105"/>
      <c r="PFT290" s="105"/>
      <c r="PFU290" s="105"/>
      <c r="PFV290" s="105"/>
      <c r="PFW290" s="105"/>
      <c r="PFX290" s="105"/>
      <c r="PFY290" s="105"/>
      <c r="PFZ290" s="105"/>
      <c r="PGA290" s="105"/>
      <c r="PGB290" s="105"/>
      <c r="PGC290" s="105"/>
      <c r="PGD290" s="105"/>
      <c r="PGE290" s="105"/>
      <c r="PGF290" s="105"/>
      <c r="PGG290" s="105"/>
      <c r="PGH290" s="105"/>
      <c r="PGI290" s="105"/>
      <c r="PGJ290" s="105"/>
      <c r="PGK290" s="105"/>
      <c r="PGL290" s="105"/>
      <c r="PGM290" s="105"/>
      <c r="PGN290" s="105"/>
      <c r="PGO290" s="105"/>
      <c r="PGP290" s="105"/>
      <c r="PGQ290" s="105"/>
      <c r="PGR290" s="105"/>
      <c r="PGS290" s="105"/>
      <c r="PGT290" s="105"/>
      <c r="PGU290" s="105"/>
      <c r="PGV290" s="105"/>
      <c r="PGW290" s="105"/>
      <c r="PGX290" s="105"/>
      <c r="PGY290" s="105"/>
      <c r="PGZ290" s="105"/>
      <c r="PHA290" s="105"/>
      <c r="PHB290" s="105"/>
      <c r="PHC290" s="105"/>
      <c r="PHD290" s="105"/>
      <c r="PHE290" s="105"/>
      <c r="PHF290" s="105"/>
      <c r="PHG290" s="105"/>
      <c r="PHH290" s="105"/>
      <c r="PHI290" s="105"/>
      <c r="PHJ290" s="105"/>
      <c r="PHK290" s="105"/>
      <c r="PHL290" s="105"/>
      <c r="PHM290" s="105"/>
      <c r="PHN290" s="105"/>
      <c r="PHO290" s="105"/>
      <c r="PHP290" s="105"/>
      <c r="PHQ290" s="105"/>
      <c r="PHR290" s="105"/>
      <c r="PHS290" s="105"/>
      <c r="PHT290" s="105"/>
      <c r="PHU290" s="105"/>
      <c r="PHV290" s="105"/>
      <c r="PHW290" s="105"/>
      <c r="PHX290" s="105"/>
      <c r="PHY290" s="105"/>
      <c r="PHZ290" s="105"/>
      <c r="PIA290" s="105"/>
      <c r="PIB290" s="105"/>
      <c r="PIC290" s="105"/>
      <c r="PID290" s="105"/>
      <c r="PIE290" s="105"/>
      <c r="PIF290" s="105"/>
      <c r="PIG290" s="105"/>
      <c r="PIH290" s="105"/>
      <c r="PII290" s="105"/>
      <c r="PIJ290" s="105"/>
      <c r="PIK290" s="105"/>
      <c r="PIL290" s="105"/>
      <c r="PIM290" s="105"/>
      <c r="PIN290" s="105"/>
      <c r="PIO290" s="105"/>
      <c r="PIP290" s="105"/>
      <c r="PIQ290" s="105"/>
      <c r="PIR290" s="105"/>
      <c r="PIS290" s="105"/>
      <c r="PIT290" s="105"/>
      <c r="PIU290" s="105"/>
      <c r="PIV290" s="105"/>
      <c r="PIW290" s="105"/>
      <c r="PIX290" s="105"/>
      <c r="PIY290" s="105"/>
      <c r="PIZ290" s="105"/>
      <c r="PJA290" s="105"/>
      <c r="PJB290" s="105"/>
      <c r="PJC290" s="105"/>
      <c r="PJD290" s="105"/>
      <c r="PJE290" s="105"/>
      <c r="PJF290" s="105"/>
      <c r="PJG290" s="105"/>
      <c r="PJH290" s="105"/>
      <c r="PJI290" s="105"/>
      <c r="PJJ290" s="105"/>
      <c r="PJK290" s="105"/>
      <c r="PJL290" s="105"/>
      <c r="PJM290" s="105"/>
      <c r="PJN290" s="105"/>
      <c r="PJO290" s="105"/>
      <c r="PJP290" s="105"/>
      <c r="PJQ290" s="105"/>
      <c r="PJR290" s="105"/>
      <c r="PJS290" s="105"/>
      <c r="PJT290" s="105"/>
      <c r="PJU290" s="105"/>
      <c r="PJV290" s="105"/>
      <c r="PJW290" s="105"/>
      <c r="PJX290" s="105"/>
      <c r="PJY290" s="105"/>
      <c r="PJZ290" s="105"/>
      <c r="PKA290" s="105"/>
      <c r="PKB290" s="105"/>
      <c r="PKC290" s="105"/>
      <c r="PKD290" s="105"/>
      <c r="PKE290" s="105"/>
      <c r="PKF290" s="105"/>
      <c r="PKG290" s="105"/>
      <c r="PKH290" s="105"/>
      <c r="PKI290" s="105"/>
      <c r="PKJ290" s="105"/>
      <c r="PKK290" s="105"/>
      <c r="PKL290" s="105"/>
      <c r="PKM290" s="105"/>
      <c r="PKN290" s="105"/>
      <c r="PKO290" s="105"/>
      <c r="PKP290" s="105"/>
      <c r="PKQ290" s="105"/>
      <c r="PKR290" s="105"/>
      <c r="PKS290" s="105"/>
      <c r="PKT290" s="105"/>
      <c r="PKU290" s="105"/>
      <c r="PKV290" s="105"/>
      <c r="PKW290" s="105"/>
      <c r="PKX290" s="105"/>
      <c r="PKY290" s="105"/>
      <c r="PKZ290" s="105"/>
      <c r="PLA290" s="105"/>
      <c r="PLB290" s="105"/>
      <c r="PLC290" s="105"/>
      <c r="PLD290" s="105"/>
      <c r="PLE290" s="105"/>
      <c r="PLF290" s="105"/>
      <c r="PLG290" s="105"/>
      <c r="PLH290" s="105"/>
      <c r="PLI290" s="105"/>
      <c r="PLJ290" s="105"/>
      <c r="PLK290" s="105"/>
      <c r="PLL290" s="105"/>
      <c r="PLM290" s="105"/>
      <c r="PLN290" s="105"/>
      <c r="PLO290" s="105"/>
      <c r="PLP290" s="105"/>
      <c r="PLQ290" s="105"/>
      <c r="PLR290" s="105"/>
      <c r="PLS290" s="105"/>
      <c r="PLT290" s="105"/>
      <c r="PLU290" s="105"/>
      <c r="PLV290" s="105"/>
      <c r="PLW290" s="105"/>
      <c r="PLX290" s="105"/>
      <c r="PLY290" s="105"/>
      <c r="PLZ290" s="105"/>
      <c r="PMA290" s="105"/>
      <c r="PMB290" s="105"/>
      <c r="PMC290" s="105"/>
      <c r="PMD290" s="105"/>
      <c r="PME290" s="105"/>
      <c r="PMF290" s="105"/>
      <c r="PMG290" s="105"/>
      <c r="PMH290" s="105"/>
      <c r="PMI290" s="105"/>
      <c r="PMJ290" s="105"/>
      <c r="PMK290" s="105"/>
      <c r="PML290" s="105"/>
      <c r="PMM290" s="105"/>
      <c r="PMN290" s="105"/>
      <c r="PMO290" s="105"/>
      <c r="PMP290" s="105"/>
      <c r="PMQ290" s="105"/>
      <c r="PMR290" s="105"/>
      <c r="PMS290" s="105"/>
      <c r="PMT290" s="105"/>
      <c r="PMU290" s="105"/>
      <c r="PMV290" s="105"/>
      <c r="PMW290" s="105"/>
      <c r="PMX290" s="105"/>
      <c r="PMY290" s="105"/>
      <c r="PMZ290" s="105"/>
      <c r="PNA290" s="105"/>
      <c r="PNB290" s="105"/>
      <c r="PNC290" s="105"/>
      <c r="PND290" s="105"/>
      <c r="PNE290" s="105"/>
      <c r="PNF290" s="105"/>
      <c r="PNG290" s="105"/>
      <c r="PNH290" s="105"/>
      <c r="PNI290" s="105"/>
      <c r="PNJ290" s="105"/>
      <c r="PNK290" s="105"/>
      <c r="PNL290" s="105"/>
      <c r="PNM290" s="105"/>
      <c r="PNN290" s="105"/>
      <c r="PNO290" s="105"/>
      <c r="PNP290" s="105"/>
      <c r="PNQ290" s="105"/>
      <c r="PNR290" s="105"/>
      <c r="PNS290" s="105"/>
      <c r="PNT290" s="105"/>
      <c r="PNU290" s="105"/>
      <c r="PNV290" s="105"/>
      <c r="PNW290" s="105"/>
      <c r="PNX290" s="105"/>
      <c r="PNY290" s="105"/>
      <c r="PNZ290" s="105"/>
      <c r="POA290" s="105"/>
      <c r="POB290" s="105"/>
      <c r="POC290" s="105"/>
      <c r="POD290" s="105"/>
      <c r="POE290" s="105"/>
      <c r="POF290" s="105"/>
      <c r="POG290" s="105"/>
      <c r="POH290" s="105"/>
      <c r="POI290" s="105"/>
      <c r="POJ290" s="105"/>
      <c r="POK290" s="105"/>
      <c r="POL290" s="105"/>
      <c r="POM290" s="105"/>
      <c r="PON290" s="105"/>
      <c r="POO290" s="105"/>
      <c r="POP290" s="105"/>
      <c r="POQ290" s="105"/>
      <c r="POR290" s="105"/>
      <c r="POS290" s="105"/>
      <c r="POT290" s="105"/>
      <c r="POU290" s="105"/>
      <c r="POV290" s="105"/>
      <c r="POW290" s="105"/>
      <c r="POX290" s="105"/>
      <c r="POY290" s="105"/>
      <c r="POZ290" s="105"/>
      <c r="PPA290" s="105"/>
      <c r="PPB290" s="105"/>
      <c r="PPC290" s="105"/>
      <c r="PPD290" s="105"/>
      <c r="PPE290" s="105"/>
      <c r="PPF290" s="105"/>
      <c r="PPG290" s="105"/>
      <c r="PPH290" s="105"/>
      <c r="PPI290" s="105"/>
      <c r="PPJ290" s="105"/>
      <c r="PPK290" s="105"/>
      <c r="PPL290" s="105"/>
      <c r="PPM290" s="105"/>
      <c r="PPN290" s="105"/>
      <c r="PPO290" s="105"/>
      <c r="PPP290" s="105"/>
      <c r="PPQ290" s="105"/>
      <c r="PPR290" s="105"/>
      <c r="PPS290" s="105"/>
      <c r="PPT290" s="105"/>
      <c r="PPU290" s="105"/>
      <c r="PPV290" s="105"/>
      <c r="PPW290" s="105"/>
      <c r="PPX290" s="105"/>
      <c r="PPY290" s="105"/>
      <c r="PPZ290" s="105"/>
      <c r="PQA290" s="105"/>
      <c r="PQB290" s="105"/>
      <c r="PQC290" s="105"/>
      <c r="PQD290" s="105"/>
      <c r="PQE290" s="105"/>
      <c r="PQF290" s="105"/>
      <c r="PQG290" s="105"/>
      <c r="PQH290" s="105"/>
      <c r="PQI290" s="105"/>
      <c r="PQJ290" s="105"/>
      <c r="PQK290" s="105"/>
      <c r="PQL290" s="105"/>
      <c r="PQM290" s="105"/>
      <c r="PQN290" s="105"/>
      <c r="PQO290" s="105"/>
      <c r="PQP290" s="105"/>
      <c r="PQQ290" s="105"/>
      <c r="PQR290" s="105"/>
      <c r="PQS290" s="105"/>
      <c r="PQT290" s="105"/>
      <c r="PQU290" s="105"/>
      <c r="PQV290" s="105"/>
      <c r="PQW290" s="105"/>
      <c r="PQX290" s="105"/>
      <c r="PQY290" s="105"/>
      <c r="PQZ290" s="105"/>
      <c r="PRA290" s="105"/>
      <c r="PRB290" s="105"/>
      <c r="PRC290" s="105"/>
      <c r="PRD290" s="105"/>
      <c r="PRE290" s="105"/>
      <c r="PRF290" s="105"/>
      <c r="PRG290" s="105"/>
      <c r="PRH290" s="105"/>
      <c r="PRI290" s="105"/>
      <c r="PRJ290" s="105"/>
      <c r="PRK290" s="105"/>
      <c r="PRL290" s="105"/>
      <c r="PRM290" s="105"/>
      <c r="PRN290" s="105"/>
      <c r="PRO290" s="105"/>
      <c r="PRP290" s="105"/>
      <c r="PRQ290" s="105"/>
      <c r="PRR290" s="105"/>
      <c r="PRS290" s="105"/>
      <c r="PRT290" s="105"/>
      <c r="PRU290" s="105"/>
      <c r="PRV290" s="105"/>
      <c r="PRW290" s="105"/>
      <c r="PRX290" s="105"/>
      <c r="PRY290" s="105"/>
      <c r="PRZ290" s="105"/>
      <c r="PSA290" s="105"/>
      <c r="PSB290" s="105"/>
      <c r="PSC290" s="105"/>
      <c r="PSD290" s="105"/>
      <c r="PSE290" s="105"/>
      <c r="PSF290" s="105"/>
      <c r="PSG290" s="105"/>
      <c r="PSH290" s="105"/>
      <c r="PSI290" s="105"/>
      <c r="PSJ290" s="105"/>
      <c r="PSK290" s="105"/>
      <c r="PSL290" s="105"/>
      <c r="PSM290" s="105"/>
      <c r="PSN290" s="105"/>
      <c r="PSO290" s="105"/>
      <c r="PSP290" s="105"/>
      <c r="PSQ290" s="105"/>
      <c r="PSR290" s="105"/>
      <c r="PSS290" s="105"/>
      <c r="PST290" s="105"/>
      <c r="PSU290" s="105"/>
      <c r="PSV290" s="105"/>
      <c r="PSW290" s="105"/>
      <c r="PSX290" s="105"/>
      <c r="PSY290" s="105"/>
      <c r="PSZ290" s="105"/>
      <c r="PTA290" s="105"/>
      <c r="PTB290" s="105"/>
      <c r="PTC290" s="105"/>
      <c r="PTD290" s="105"/>
      <c r="PTE290" s="105"/>
      <c r="PTF290" s="105"/>
      <c r="PTG290" s="105"/>
      <c r="PTH290" s="105"/>
      <c r="PTI290" s="105"/>
      <c r="PTJ290" s="105"/>
      <c r="PTK290" s="105"/>
      <c r="PTL290" s="105"/>
      <c r="PTM290" s="105"/>
      <c r="PTN290" s="105"/>
      <c r="PTO290" s="105"/>
      <c r="PTP290" s="105"/>
      <c r="PTQ290" s="105"/>
      <c r="PTR290" s="105"/>
      <c r="PTS290" s="105"/>
      <c r="PTT290" s="105"/>
      <c r="PTU290" s="105"/>
      <c r="PTV290" s="105"/>
      <c r="PTW290" s="105"/>
      <c r="PTX290" s="105"/>
      <c r="PTY290" s="105"/>
      <c r="PTZ290" s="105"/>
      <c r="PUA290" s="105"/>
      <c r="PUB290" s="105"/>
      <c r="PUC290" s="105"/>
      <c r="PUD290" s="105"/>
      <c r="PUE290" s="105"/>
      <c r="PUF290" s="105"/>
      <c r="PUG290" s="105"/>
      <c r="PUH290" s="105"/>
      <c r="PUI290" s="105"/>
      <c r="PUJ290" s="105"/>
      <c r="PUK290" s="105"/>
      <c r="PUL290" s="105"/>
      <c r="PUM290" s="105"/>
      <c r="PUN290" s="105"/>
      <c r="PUO290" s="105"/>
      <c r="PUP290" s="105"/>
      <c r="PUQ290" s="105"/>
      <c r="PUR290" s="105"/>
      <c r="PUS290" s="105"/>
      <c r="PUT290" s="105"/>
      <c r="PUU290" s="105"/>
      <c r="PUV290" s="105"/>
      <c r="PUW290" s="105"/>
      <c r="PUX290" s="105"/>
      <c r="PUY290" s="105"/>
      <c r="PUZ290" s="105"/>
      <c r="PVA290" s="105"/>
      <c r="PVB290" s="105"/>
      <c r="PVC290" s="105"/>
      <c r="PVD290" s="105"/>
      <c r="PVE290" s="105"/>
      <c r="PVF290" s="105"/>
      <c r="PVG290" s="105"/>
      <c r="PVH290" s="105"/>
      <c r="PVI290" s="105"/>
      <c r="PVJ290" s="105"/>
      <c r="PVK290" s="105"/>
      <c r="PVL290" s="105"/>
      <c r="PVM290" s="105"/>
      <c r="PVN290" s="105"/>
      <c r="PVO290" s="105"/>
      <c r="PVP290" s="105"/>
      <c r="PVQ290" s="105"/>
      <c r="PVR290" s="105"/>
      <c r="PVS290" s="105"/>
      <c r="PVT290" s="105"/>
      <c r="PVU290" s="105"/>
      <c r="PVV290" s="105"/>
      <c r="PVW290" s="105"/>
      <c r="PVX290" s="105"/>
      <c r="PVY290" s="105"/>
      <c r="PVZ290" s="105"/>
      <c r="PWA290" s="105"/>
      <c r="PWB290" s="105"/>
      <c r="PWC290" s="105"/>
      <c r="PWD290" s="105"/>
      <c r="PWE290" s="105"/>
      <c r="PWF290" s="105"/>
      <c r="PWG290" s="105"/>
      <c r="PWH290" s="105"/>
      <c r="PWI290" s="105"/>
      <c r="PWJ290" s="105"/>
      <c r="PWK290" s="105"/>
      <c r="PWL290" s="105"/>
      <c r="PWM290" s="105"/>
      <c r="PWN290" s="105"/>
      <c r="PWO290" s="105"/>
      <c r="PWP290" s="105"/>
      <c r="PWQ290" s="105"/>
      <c r="PWR290" s="105"/>
      <c r="PWS290" s="105"/>
      <c r="PWT290" s="105"/>
      <c r="PWU290" s="105"/>
      <c r="PWV290" s="105"/>
      <c r="PWW290" s="105"/>
      <c r="PWX290" s="105"/>
      <c r="PWY290" s="105"/>
      <c r="PWZ290" s="105"/>
      <c r="PXA290" s="105"/>
      <c r="PXB290" s="105"/>
      <c r="PXC290" s="105"/>
      <c r="PXD290" s="105"/>
      <c r="PXE290" s="105"/>
      <c r="PXF290" s="105"/>
      <c r="PXG290" s="105"/>
      <c r="PXH290" s="105"/>
      <c r="PXI290" s="105"/>
      <c r="PXJ290" s="105"/>
      <c r="PXK290" s="105"/>
      <c r="PXL290" s="105"/>
      <c r="PXM290" s="105"/>
      <c r="PXN290" s="105"/>
      <c r="PXO290" s="105"/>
      <c r="PXP290" s="105"/>
      <c r="PXQ290" s="105"/>
      <c r="PXR290" s="105"/>
      <c r="PXS290" s="105"/>
      <c r="PXT290" s="105"/>
      <c r="PXU290" s="105"/>
      <c r="PXV290" s="105"/>
      <c r="PXW290" s="105"/>
      <c r="PXX290" s="105"/>
      <c r="PXY290" s="105"/>
      <c r="PXZ290" s="105"/>
      <c r="PYA290" s="105"/>
      <c r="PYB290" s="105"/>
      <c r="PYC290" s="105"/>
      <c r="PYD290" s="105"/>
      <c r="PYE290" s="105"/>
      <c r="PYF290" s="105"/>
      <c r="PYG290" s="105"/>
      <c r="PYH290" s="105"/>
      <c r="PYI290" s="105"/>
      <c r="PYJ290" s="105"/>
      <c r="PYK290" s="105"/>
      <c r="PYL290" s="105"/>
      <c r="PYM290" s="105"/>
      <c r="PYN290" s="105"/>
      <c r="PYO290" s="105"/>
      <c r="PYP290" s="105"/>
      <c r="PYQ290" s="105"/>
      <c r="PYR290" s="105"/>
      <c r="PYS290" s="105"/>
      <c r="PYT290" s="105"/>
      <c r="PYU290" s="105"/>
      <c r="PYV290" s="105"/>
      <c r="PYW290" s="105"/>
      <c r="PYX290" s="105"/>
      <c r="PYY290" s="105"/>
      <c r="PYZ290" s="105"/>
      <c r="PZA290" s="105"/>
      <c r="PZB290" s="105"/>
      <c r="PZC290" s="105"/>
      <c r="PZD290" s="105"/>
      <c r="PZE290" s="105"/>
      <c r="PZF290" s="105"/>
      <c r="PZG290" s="105"/>
      <c r="PZH290" s="105"/>
      <c r="PZI290" s="105"/>
      <c r="PZJ290" s="105"/>
      <c r="PZK290" s="105"/>
      <c r="PZL290" s="105"/>
      <c r="PZM290" s="105"/>
      <c r="PZN290" s="105"/>
      <c r="PZO290" s="105"/>
      <c r="PZP290" s="105"/>
      <c r="PZQ290" s="105"/>
      <c r="PZR290" s="105"/>
      <c r="PZS290" s="105"/>
      <c r="PZT290" s="105"/>
      <c r="PZU290" s="105"/>
      <c r="PZV290" s="105"/>
      <c r="PZW290" s="105"/>
      <c r="PZX290" s="105"/>
      <c r="PZY290" s="105"/>
      <c r="PZZ290" s="105"/>
      <c r="QAA290" s="105"/>
      <c r="QAB290" s="105"/>
      <c r="QAC290" s="105"/>
      <c r="QAD290" s="105"/>
      <c r="QAE290" s="105"/>
      <c r="QAF290" s="105"/>
      <c r="QAG290" s="105"/>
      <c r="QAH290" s="105"/>
      <c r="QAI290" s="105"/>
      <c r="QAJ290" s="105"/>
      <c r="QAK290" s="105"/>
      <c r="QAL290" s="105"/>
      <c r="QAM290" s="105"/>
      <c r="QAN290" s="105"/>
      <c r="QAO290" s="105"/>
      <c r="QAP290" s="105"/>
      <c r="QAQ290" s="105"/>
      <c r="QAR290" s="105"/>
      <c r="QAS290" s="105"/>
      <c r="QAT290" s="105"/>
      <c r="QAU290" s="105"/>
      <c r="QAV290" s="105"/>
      <c r="QAW290" s="105"/>
      <c r="QAX290" s="105"/>
      <c r="QAY290" s="105"/>
      <c r="QAZ290" s="105"/>
      <c r="QBA290" s="105"/>
      <c r="QBB290" s="105"/>
      <c r="QBC290" s="105"/>
      <c r="QBD290" s="105"/>
      <c r="QBE290" s="105"/>
      <c r="QBF290" s="105"/>
      <c r="QBG290" s="105"/>
      <c r="QBH290" s="105"/>
      <c r="QBI290" s="105"/>
      <c r="QBJ290" s="105"/>
      <c r="QBK290" s="105"/>
      <c r="QBL290" s="105"/>
      <c r="QBM290" s="105"/>
      <c r="QBN290" s="105"/>
      <c r="QBO290" s="105"/>
      <c r="QBP290" s="105"/>
      <c r="QBQ290" s="105"/>
      <c r="QBR290" s="105"/>
      <c r="QBS290" s="105"/>
      <c r="QBT290" s="105"/>
      <c r="QBU290" s="105"/>
      <c r="QBV290" s="105"/>
      <c r="QBW290" s="105"/>
      <c r="QBX290" s="105"/>
      <c r="QBY290" s="105"/>
      <c r="QBZ290" s="105"/>
      <c r="QCA290" s="105"/>
      <c r="QCB290" s="105"/>
      <c r="QCC290" s="105"/>
      <c r="QCD290" s="105"/>
      <c r="QCE290" s="105"/>
      <c r="QCF290" s="105"/>
      <c r="QCG290" s="105"/>
      <c r="QCH290" s="105"/>
      <c r="QCI290" s="105"/>
      <c r="QCJ290" s="105"/>
      <c r="QCK290" s="105"/>
      <c r="QCL290" s="105"/>
      <c r="QCM290" s="105"/>
      <c r="QCN290" s="105"/>
      <c r="QCO290" s="105"/>
      <c r="QCP290" s="105"/>
      <c r="QCQ290" s="105"/>
      <c r="QCR290" s="105"/>
      <c r="QCS290" s="105"/>
      <c r="QCT290" s="105"/>
      <c r="QCU290" s="105"/>
      <c r="QCV290" s="105"/>
      <c r="QCW290" s="105"/>
      <c r="QCX290" s="105"/>
      <c r="QCY290" s="105"/>
      <c r="QCZ290" s="105"/>
      <c r="QDA290" s="105"/>
      <c r="QDB290" s="105"/>
      <c r="QDC290" s="105"/>
      <c r="QDD290" s="105"/>
      <c r="QDE290" s="105"/>
      <c r="QDF290" s="105"/>
      <c r="QDG290" s="105"/>
      <c r="QDH290" s="105"/>
      <c r="QDI290" s="105"/>
      <c r="QDJ290" s="105"/>
      <c r="QDK290" s="105"/>
      <c r="QDL290" s="105"/>
      <c r="QDM290" s="105"/>
      <c r="QDN290" s="105"/>
      <c r="QDO290" s="105"/>
      <c r="QDP290" s="105"/>
      <c r="QDQ290" s="105"/>
      <c r="QDR290" s="105"/>
      <c r="QDS290" s="105"/>
      <c r="QDT290" s="105"/>
      <c r="QDU290" s="105"/>
      <c r="QDV290" s="105"/>
      <c r="QDW290" s="105"/>
      <c r="QDX290" s="105"/>
      <c r="QDY290" s="105"/>
      <c r="QDZ290" s="105"/>
      <c r="QEA290" s="105"/>
      <c r="QEB290" s="105"/>
      <c r="QEC290" s="105"/>
      <c r="QED290" s="105"/>
      <c r="QEE290" s="105"/>
      <c r="QEF290" s="105"/>
      <c r="QEG290" s="105"/>
      <c r="QEH290" s="105"/>
      <c r="QEI290" s="105"/>
      <c r="QEJ290" s="105"/>
      <c r="QEK290" s="105"/>
      <c r="QEL290" s="105"/>
      <c r="QEM290" s="105"/>
      <c r="QEN290" s="105"/>
      <c r="QEO290" s="105"/>
      <c r="QEP290" s="105"/>
      <c r="QEQ290" s="105"/>
      <c r="QER290" s="105"/>
      <c r="QES290" s="105"/>
      <c r="QET290" s="105"/>
      <c r="QEU290" s="105"/>
      <c r="QEV290" s="105"/>
      <c r="QEW290" s="105"/>
      <c r="QEX290" s="105"/>
      <c r="QEY290" s="105"/>
      <c r="QEZ290" s="105"/>
      <c r="QFA290" s="105"/>
      <c r="QFB290" s="105"/>
      <c r="QFC290" s="105"/>
      <c r="QFD290" s="105"/>
      <c r="QFE290" s="105"/>
      <c r="QFF290" s="105"/>
      <c r="QFG290" s="105"/>
      <c r="QFH290" s="105"/>
      <c r="QFI290" s="105"/>
      <c r="QFJ290" s="105"/>
      <c r="QFK290" s="105"/>
      <c r="QFL290" s="105"/>
      <c r="QFM290" s="105"/>
      <c r="QFN290" s="105"/>
      <c r="QFO290" s="105"/>
      <c r="QFP290" s="105"/>
      <c r="QFQ290" s="105"/>
      <c r="QFR290" s="105"/>
      <c r="QFS290" s="105"/>
      <c r="QFT290" s="105"/>
      <c r="QFU290" s="105"/>
      <c r="QFV290" s="105"/>
      <c r="QFW290" s="105"/>
      <c r="QFX290" s="105"/>
      <c r="QFY290" s="105"/>
      <c r="QFZ290" s="105"/>
      <c r="QGA290" s="105"/>
      <c r="QGB290" s="105"/>
      <c r="QGC290" s="105"/>
      <c r="QGD290" s="105"/>
      <c r="QGE290" s="105"/>
      <c r="QGF290" s="105"/>
      <c r="QGG290" s="105"/>
      <c r="QGH290" s="105"/>
      <c r="QGI290" s="105"/>
      <c r="QGJ290" s="105"/>
      <c r="QGK290" s="105"/>
      <c r="QGL290" s="105"/>
      <c r="QGM290" s="105"/>
      <c r="QGN290" s="105"/>
      <c r="QGO290" s="105"/>
      <c r="QGP290" s="105"/>
      <c r="QGQ290" s="105"/>
      <c r="QGR290" s="105"/>
      <c r="QGS290" s="105"/>
      <c r="QGT290" s="105"/>
      <c r="QGU290" s="105"/>
      <c r="QGV290" s="105"/>
      <c r="QGW290" s="105"/>
      <c r="QGX290" s="105"/>
      <c r="QGY290" s="105"/>
      <c r="QGZ290" s="105"/>
      <c r="QHA290" s="105"/>
      <c r="QHB290" s="105"/>
      <c r="QHC290" s="105"/>
      <c r="QHD290" s="105"/>
      <c r="QHE290" s="105"/>
      <c r="QHF290" s="105"/>
      <c r="QHG290" s="105"/>
      <c r="QHH290" s="105"/>
      <c r="QHI290" s="105"/>
      <c r="QHJ290" s="105"/>
      <c r="QHK290" s="105"/>
      <c r="QHL290" s="105"/>
      <c r="QHM290" s="105"/>
      <c r="QHN290" s="105"/>
      <c r="QHO290" s="105"/>
      <c r="QHP290" s="105"/>
      <c r="QHQ290" s="105"/>
      <c r="QHR290" s="105"/>
      <c r="QHS290" s="105"/>
      <c r="QHT290" s="105"/>
      <c r="QHU290" s="105"/>
      <c r="QHV290" s="105"/>
      <c r="QHW290" s="105"/>
      <c r="QHX290" s="105"/>
      <c r="QHY290" s="105"/>
      <c r="QHZ290" s="105"/>
      <c r="QIA290" s="105"/>
      <c r="QIB290" s="105"/>
      <c r="QIC290" s="105"/>
      <c r="QID290" s="105"/>
      <c r="QIE290" s="105"/>
      <c r="QIF290" s="105"/>
      <c r="QIG290" s="105"/>
      <c r="QIH290" s="105"/>
      <c r="QII290" s="105"/>
      <c r="QIJ290" s="105"/>
      <c r="QIK290" s="105"/>
      <c r="QIL290" s="105"/>
      <c r="QIM290" s="105"/>
      <c r="QIN290" s="105"/>
      <c r="QIO290" s="105"/>
      <c r="QIP290" s="105"/>
      <c r="QIQ290" s="105"/>
      <c r="QIR290" s="105"/>
      <c r="QIS290" s="105"/>
      <c r="QIT290" s="105"/>
      <c r="QIU290" s="105"/>
      <c r="QIV290" s="105"/>
      <c r="QIW290" s="105"/>
      <c r="QIX290" s="105"/>
      <c r="QIY290" s="105"/>
      <c r="QIZ290" s="105"/>
      <c r="QJA290" s="105"/>
      <c r="QJB290" s="105"/>
      <c r="QJC290" s="105"/>
      <c r="QJD290" s="105"/>
      <c r="QJE290" s="105"/>
      <c r="QJF290" s="105"/>
      <c r="QJG290" s="105"/>
      <c r="QJH290" s="105"/>
      <c r="QJI290" s="105"/>
      <c r="QJJ290" s="105"/>
      <c r="QJK290" s="105"/>
      <c r="QJL290" s="105"/>
      <c r="QJM290" s="105"/>
      <c r="QJN290" s="105"/>
      <c r="QJO290" s="105"/>
      <c r="QJP290" s="105"/>
      <c r="QJQ290" s="105"/>
      <c r="QJR290" s="105"/>
      <c r="QJS290" s="105"/>
      <c r="QJT290" s="105"/>
      <c r="QJU290" s="105"/>
      <c r="QJV290" s="105"/>
      <c r="QJW290" s="105"/>
      <c r="QJX290" s="105"/>
      <c r="QJY290" s="105"/>
      <c r="QJZ290" s="105"/>
      <c r="QKA290" s="105"/>
      <c r="QKB290" s="105"/>
      <c r="QKC290" s="105"/>
      <c r="QKD290" s="105"/>
      <c r="QKE290" s="105"/>
      <c r="QKF290" s="105"/>
      <c r="QKG290" s="105"/>
      <c r="QKH290" s="105"/>
      <c r="QKI290" s="105"/>
      <c r="QKJ290" s="105"/>
      <c r="QKK290" s="105"/>
      <c r="QKL290" s="105"/>
      <c r="QKM290" s="105"/>
      <c r="QKN290" s="105"/>
      <c r="QKO290" s="105"/>
      <c r="QKP290" s="105"/>
      <c r="QKQ290" s="105"/>
      <c r="QKR290" s="105"/>
      <c r="QKS290" s="105"/>
      <c r="QKT290" s="105"/>
      <c r="QKU290" s="105"/>
      <c r="QKV290" s="105"/>
      <c r="QKW290" s="105"/>
      <c r="QKX290" s="105"/>
      <c r="QKY290" s="105"/>
      <c r="QKZ290" s="105"/>
      <c r="QLA290" s="105"/>
      <c r="QLB290" s="105"/>
      <c r="QLC290" s="105"/>
      <c r="QLD290" s="105"/>
      <c r="QLE290" s="105"/>
      <c r="QLF290" s="105"/>
      <c r="QLG290" s="105"/>
      <c r="QLH290" s="105"/>
      <c r="QLI290" s="105"/>
      <c r="QLJ290" s="105"/>
      <c r="QLK290" s="105"/>
      <c r="QLL290" s="105"/>
      <c r="QLM290" s="105"/>
      <c r="QLN290" s="105"/>
      <c r="QLO290" s="105"/>
      <c r="QLP290" s="105"/>
      <c r="QLQ290" s="105"/>
      <c r="QLR290" s="105"/>
      <c r="QLS290" s="105"/>
      <c r="QLT290" s="105"/>
      <c r="QLU290" s="105"/>
      <c r="QLV290" s="105"/>
      <c r="QLW290" s="105"/>
      <c r="QLX290" s="105"/>
      <c r="QLY290" s="105"/>
      <c r="QLZ290" s="105"/>
      <c r="QMA290" s="105"/>
      <c r="QMB290" s="105"/>
      <c r="QMC290" s="105"/>
      <c r="QMD290" s="105"/>
      <c r="QME290" s="105"/>
      <c r="QMF290" s="105"/>
      <c r="QMG290" s="105"/>
      <c r="QMH290" s="105"/>
      <c r="QMI290" s="105"/>
      <c r="QMJ290" s="105"/>
      <c r="QMK290" s="105"/>
      <c r="QML290" s="105"/>
      <c r="QMM290" s="105"/>
      <c r="QMN290" s="105"/>
      <c r="QMO290" s="105"/>
      <c r="QMP290" s="105"/>
      <c r="QMQ290" s="105"/>
      <c r="QMR290" s="105"/>
      <c r="QMS290" s="105"/>
      <c r="QMT290" s="105"/>
      <c r="QMU290" s="105"/>
      <c r="QMV290" s="105"/>
      <c r="QMW290" s="105"/>
      <c r="QMX290" s="105"/>
      <c r="QMY290" s="105"/>
      <c r="QMZ290" s="105"/>
      <c r="QNA290" s="105"/>
      <c r="QNB290" s="105"/>
      <c r="QNC290" s="105"/>
      <c r="QND290" s="105"/>
      <c r="QNE290" s="105"/>
      <c r="QNF290" s="105"/>
      <c r="QNG290" s="105"/>
      <c r="QNH290" s="105"/>
      <c r="QNI290" s="105"/>
      <c r="QNJ290" s="105"/>
      <c r="QNK290" s="105"/>
      <c r="QNL290" s="105"/>
      <c r="QNM290" s="105"/>
      <c r="QNN290" s="105"/>
      <c r="QNO290" s="105"/>
      <c r="QNP290" s="105"/>
      <c r="QNQ290" s="105"/>
      <c r="QNR290" s="105"/>
      <c r="QNS290" s="105"/>
      <c r="QNT290" s="105"/>
      <c r="QNU290" s="105"/>
      <c r="QNV290" s="105"/>
      <c r="QNW290" s="105"/>
      <c r="QNX290" s="105"/>
      <c r="QNY290" s="105"/>
      <c r="QNZ290" s="105"/>
      <c r="QOA290" s="105"/>
      <c r="QOB290" s="105"/>
      <c r="QOC290" s="105"/>
      <c r="QOD290" s="105"/>
      <c r="QOE290" s="105"/>
      <c r="QOF290" s="105"/>
      <c r="QOG290" s="105"/>
      <c r="QOH290" s="105"/>
      <c r="QOI290" s="105"/>
      <c r="QOJ290" s="105"/>
      <c r="QOK290" s="105"/>
      <c r="QOL290" s="105"/>
      <c r="QOM290" s="105"/>
      <c r="QON290" s="105"/>
      <c r="QOO290" s="105"/>
      <c r="QOP290" s="105"/>
      <c r="QOQ290" s="105"/>
      <c r="QOR290" s="105"/>
      <c r="QOS290" s="105"/>
      <c r="QOT290" s="105"/>
      <c r="QOU290" s="105"/>
      <c r="QOV290" s="105"/>
      <c r="QOW290" s="105"/>
      <c r="QOX290" s="105"/>
      <c r="QOY290" s="105"/>
      <c r="QOZ290" s="105"/>
      <c r="QPA290" s="105"/>
      <c r="QPB290" s="105"/>
      <c r="QPC290" s="105"/>
      <c r="QPD290" s="105"/>
      <c r="QPE290" s="105"/>
      <c r="QPF290" s="105"/>
      <c r="QPG290" s="105"/>
      <c r="QPH290" s="105"/>
      <c r="QPI290" s="105"/>
      <c r="QPJ290" s="105"/>
      <c r="QPK290" s="105"/>
      <c r="QPL290" s="105"/>
      <c r="QPM290" s="105"/>
      <c r="QPN290" s="105"/>
      <c r="QPO290" s="105"/>
      <c r="QPP290" s="105"/>
      <c r="QPQ290" s="105"/>
      <c r="QPR290" s="105"/>
      <c r="QPS290" s="105"/>
      <c r="QPT290" s="105"/>
      <c r="QPU290" s="105"/>
      <c r="QPV290" s="105"/>
      <c r="QPW290" s="105"/>
      <c r="QPX290" s="105"/>
      <c r="QPY290" s="105"/>
      <c r="QPZ290" s="105"/>
      <c r="QQA290" s="105"/>
      <c r="QQB290" s="105"/>
      <c r="QQC290" s="105"/>
      <c r="QQD290" s="105"/>
      <c r="QQE290" s="105"/>
      <c r="QQF290" s="105"/>
      <c r="QQG290" s="105"/>
      <c r="QQH290" s="105"/>
      <c r="QQI290" s="105"/>
      <c r="QQJ290" s="105"/>
      <c r="QQK290" s="105"/>
      <c r="QQL290" s="105"/>
      <c r="QQM290" s="105"/>
      <c r="QQN290" s="105"/>
      <c r="QQO290" s="105"/>
      <c r="QQP290" s="105"/>
      <c r="QQQ290" s="105"/>
      <c r="QQR290" s="105"/>
      <c r="QQS290" s="105"/>
      <c r="QQT290" s="105"/>
      <c r="QQU290" s="105"/>
      <c r="QQV290" s="105"/>
      <c r="QQW290" s="105"/>
      <c r="QQX290" s="105"/>
      <c r="QQY290" s="105"/>
      <c r="QQZ290" s="105"/>
      <c r="QRA290" s="105"/>
      <c r="QRB290" s="105"/>
      <c r="QRC290" s="105"/>
      <c r="QRD290" s="105"/>
      <c r="QRE290" s="105"/>
      <c r="QRF290" s="105"/>
      <c r="QRG290" s="105"/>
      <c r="QRH290" s="105"/>
      <c r="QRI290" s="105"/>
      <c r="QRJ290" s="105"/>
      <c r="QRK290" s="105"/>
      <c r="QRL290" s="105"/>
      <c r="QRM290" s="105"/>
      <c r="QRN290" s="105"/>
      <c r="QRO290" s="105"/>
      <c r="QRP290" s="105"/>
      <c r="QRQ290" s="105"/>
      <c r="QRR290" s="105"/>
      <c r="QRS290" s="105"/>
      <c r="QRT290" s="105"/>
      <c r="QRU290" s="105"/>
      <c r="QRV290" s="105"/>
      <c r="QRW290" s="105"/>
      <c r="QRX290" s="105"/>
      <c r="QRY290" s="105"/>
      <c r="QRZ290" s="105"/>
      <c r="QSA290" s="105"/>
      <c r="QSB290" s="105"/>
      <c r="QSC290" s="105"/>
      <c r="QSD290" s="105"/>
      <c r="QSE290" s="105"/>
      <c r="QSF290" s="105"/>
      <c r="QSG290" s="105"/>
      <c r="QSH290" s="105"/>
      <c r="QSI290" s="105"/>
      <c r="QSJ290" s="105"/>
      <c r="QSK290" s="105"/>
      <c r="QSL290" s="105"/>
      <c r="QSM290" s="105"/>
      <c r="QSN290" s="105"/>
      <c r="QSO290" s="105"/>
      <c r="QSP290" s="105"/>
      <c r="QSQ290" s="105"/>
      <c r="QSR290" s="105"/>
      <c r="QSS290" s="105"/>
      <c r="QST290" s="105"/>
      <c r="QSU290" s="105"/>
      <c r="QSV290" s="105"/>
      <c r="QSW290" s="105"/>
      <c r="QSX290" s="105"/>
      <c r="QSY290" s="105"/>
      <c r="QSZ290" s="105"/>
      <c r="QTA290" s="105"/>
      <c r="QTB290" s="105"/>
      <c r="QTC290" s="105"/>
      <c r="QTD290" s="105"/>
      <c r="QTE290" s="105"/>
      <c r="QTF290" s="105"/>
      <c r="QTG290" s="105"/>
      <c r="QTH290" s="105"/>
      <c r="QTI290" s="105"/>
      <c r="QTJ290" s="105"/>
      <c r="QTK290" s="105"/>
      <c r="QTL290" s="105"/>
      <c r="QTM290" s="105"/>
      <c r="QTN290" s="105"/>
      <c r="QTO290" s="105"/>
      <c r="QTP290" s="105"/>
      <c r="QTQ290" s="105"/>
      <c r="QTR290" s="105"/>
      <c r="QTS290" s="105"/>
      <c r="QTT290" s="105"/>
      <c r="QTU290" s="105"/>
      <c r="QTV290" s="105"/>
      <c r="QTW290" s="105"/>
      <c r="QTX290" s="105"/>
      <c r="QTY290" s="105"/>
      <c r="QTZ290" s="105"/>
      <c r="QUA290" s="105"/>
      <c r="QUB290" s="105"/>
      <c r="QUC290" s="105"/>
      <c r="QUD290" s="105"/>
      <c r="QUE290" s="105"/>
      <c r="QUF290" s="105"/>
      <c r="QUG290" s="105"/>
      <c r="QUH290" s="105"/>
      <c r="QUI290" s="105"/>
      <c r="QUJ290" s="105"/>
      <c r="QUK290" s="105"/>
      <c r="QUL290" s="105"/>
      <c r="QUM290" s="105"/>
      <c r="QUN290" s="105"/>
      <c r="QUO290" s="105"/>
      <c r="QUP290" s="105"/>
      <c r="QUQ290" s="105"/>
      <c r="QUR290" s="105"/>
      <c r="QUS290" s="105"/>
      <c r="QUT290" s="105"/>
      <c r="QUU290" s="105"/>
      <c r="QUV290" s="105"/>
      <c r="QUW290" s="105"/>
      <c r="QUX290" s="105"/>
      <c r="QUY290" s="105"/>
      <c r="QUZ290" s="105"/>
      <c r="QVA290" s="105"/>
      <c r="QVB290" s="105"/>
      <c r="QVC290" s="105"/>
      <c r="QVD290" s="105"/>
      <c r="QVE290" s="105"/>
      <c r="QVF290" s="105"/>
      <c r="QVG290" s="105"/>
      <c r="QVH290" s="105"/>
      <c r="QVI290" s="105"/>
      <c r="QVJ290" s="105"/>
      <c r="QVK290" s="105"/>
      <c r="QVL290" s="105"/>
      <c r="QVM290" s="105"/>
      <c r="QVN290" s="105"/>
      <c r="QVO290" s="105"/>
      <c r="QVP290" s="105"/>
      <c r="QVQ290" s="105"/>
      <c r="QVR290" s="105"/>
      <c r="QVS290" s="105"/>
      <c r="QVT290" s="105"/>
      <c r="QVU290" s="105"/>
      <c r="QVV290" s="105"/>
      <c r="QVW290" s="105"/>
      <c r="QVX290" s="105"/>
      <c r="QVY290" s="105"/>
      <c r="QVZ290" s="105"/>
      <c r="QWA290" s="105"/>
      <c r="QWB290" s="105"/>
      <c r="QWC290" s="105"/>
      <c r="QWD290" s="105"/>
      <c r="QWE290" s="105"/>
      <c r="QWF290" s="105"/>
      <c r="QWG290" s="105"/>
      <c r="QWH290" s="105"/>
      <c r="QWI290" s="105"/>
      <c r="QWJ290" s="105"/>
      <c r="QWK290" s="105"/>
      <c r="QWL290" s="105"/>
      <c r="QWM290" s="105"/>
      <c r="QWN290" s="105"/>
      <c r="QWO290" s="105"/>
      <c r="QWP290" s="105"/>
      <c r="QWQ290" s="105"/>
      <c r="QWR290" s="105"/>
      <c r="QWS290" s="105"/>
      <c r="QWT290" s="105"/>
      <c r="QWU290" s="105"/>
      <c r="QWV290" s="105"/>
      <c r="QWW290" s="105"/>
      <c r="QWX290" s="105"/>
      <c r="QWY290" s="105"/>
      <c r="QWZ290" s="105"/>
      <c r="QXA290" s="105"/>
      <c r="QXB290" s="105"/>
      <c r="QXC290" s="105"/>
      <c r="QXD290" s="105"/>
      <c r="QXE290" s="105"/>
      <c r="QXF290" s="105"/>
      <c r="QXG290" s="105"/>
      <c r="QXH290" s="105"/>
      <c r="QXI290" s="105"/>
      <c r="QXJ290" s="105"/>
      <c r="QXK290" s="105"/>
      <c r="QXL290" s="105"/>
      <c r="QXM290" s="105"/>
      <c r="QXN290" s="105"/>
      <c r="QXO290" s="105"/>
      <c r="QXP290" s="105"/>
      <c r="QXQ290" s="105"/>
      <c r="QXR290" s="105"/>
      <c r="QXS290" s="105"/>
      <c r="QXT290" s="105"/>
      <c r="QXU290" s="105"/>
      <c r="QXV290" s="105"/>
      <c r="QXW290" s="105"/>
      <c r="QXX290" s="105"/>
      <c r="QXY290" s="105"/>
      <c r="QXZ290" s="105"/>
      <c r="QYA290" s="105"/>
      <c r="QYB290" s="105"/>
      <c r="QYC290" s="105"/>
      <c r="QYD290" s="105"/>
      <c r="QYE290" s="105"/>
      <c r="QYF290" s="105"/>
      <c r="QYG290" s="105"/>
      <c r="QYH290" s="105"/>
      <c r="QYI290" s="105"/>
      <c r="QYJ290" s="105"/>
      <c r="QYK290" s="105"/>
      <c r="QYL290" s="105"/>
      <c r="QYM290" s="105"/>
      <c r="QYN290" s="105"/>
      <c r="QYO290" s="105"/>
      <c r="QYP290" s="105"/>
      <c r="QYQ290" s="105"/>
      <c r="QYR290" s="105"/>
      <c r="QYS290" s="105"/>
      <c r="QYT290" s="105"/>
      <c r="QYU290" s="105"/>
      <c r="QYV290" s="105"/>
      <c r="QYW290" s="105"/>
      <c r="QYX290" s="105"/>
      <c r="QYY290" s="105"/>
      <c r="QYZ290" s="105"/>
      <c r="QZA290" s="105"/>
      <c r="QZB290" s="105"/>
      <c r="QZC290" s="105"/>
      <c r="QZD290" s="105"/>
      <c r="QZE290" s="105"/>
      <c r="QZF290" s="105"/>
      <c r="QZG290" s="105"/>
      <c r="QZH290" s="105"/>
      <c r="QZI290" s="105"/>
      <c r="QZJ290" s="105"/>
      <c r="QZK290" s="105"/>
      <c r="QZL290" s="105"/>
      <c r="QZM290" s="105"/>
      <c r="QZN290" s="105"/>
      <c r="QZO290" s="105"/>
      <c r="QZP290" s="105"/>
      <c r="QZQ290" s="105"/>
      <c r="QZR290" s="105"/>
      <c r="QZS290" s="105"/>
      <c r="QZT290" s="105"/>
      <c r="QZU290" s="105"/>
      <c r="QZV290" s="105"/>
      <c r="QZW290" s="105"/>
      <c r="QZX290" s="105"/>
      <c r="QZY290" s="105"/>
      <c r="QZZ290" s="105"/>
      <c r="RAA290" s="105"/>
      <c r="RAB290" s="105"/>
      <c r="RAC290" s="105"/>
      <c r="RAD290" s="105"/>
      <c r="RAE290" s="105"/>
      <c r="RAF290" s="105"/>
      <c r="RAG290" s="105"/>
      <c r="RAH290" s="105"/>
      <c r="RAI290" s="105"/>
      <c r="RAJ290" s="105"/>
      <c r="RAK290" s="105"/>
      <c r="RAL290" s="105"/>
      <c r="RAM290" s="105"/>
      <c r="RAN290" s="105"/>
      <c r="RAO290" s="105"/>
      <c r="RAP290" s="105"/>
      <c r="RAQ290" s="105"/>
      <c r="RAR290" s="105"/>
      <c r="RAS290" s="105"/>
      <c r="RAT290" s="105"/>
      <c r="RAU290" s="105"/>
      <c r="RAV290" s="105"/>
      <c r="RAW290" s="105"/>
      <c r="RAX290" s="105"/>
      <c r="RAY290" s="105"/>
      <c r="RAZ290" s="105"/>
      <c r="RBA290" s="105"/>
      <c r="RBB290" s="105"/>
      <c r="RBC290" s="105"/>
      <c r="RBD290" s="105"/>
      <c r="RBE290" s="105"/>
      <c r="RBF290" s="105"/>
      <c r="RBG290" s="105"/>
      <c r="RBH290" s="105"/>
      <c r="RBI290" s="105"/>
      <c r="RBJ290" s="105"/>
      <c r="RBK290" s="105"/>
      <c r="RBL290" s="105"/>
      <c r="RBM290" s="105"/>
      <c r="RBN290" s="105"/>
      <c r="RBO290" s="105"/>
      <c r="RBP290" s="105"/>
      <c r="RBQ290" s="105"/>
      <c r="RBR290" s="105"/>
      <c r="RBS290" s="105"/>
      <c r="RBT290" s="105"/>
      <c r="RBU290" s="105"/>
      <c r="RBV290" s="105"/>
      <c r="RBW290" s="105"/>
      <c r="RBX290" s="105"/>
      <c r="RBY290" s="105"/>
      <c r="RBZ290" s="105"/>
      <c r="RCA290" s="105"/>
      <c r="RCB290" s="105"/>
      <c r="RCC290" s="105"/>
      <c r="RCD290" s="105"/>
      <c r="RCE290" s="105"/>
      <c r="RCF290" s="105"/>
      <c r="RCG290" s="105"/>
      <c r="RCH290" s="105"/>
      <c r="RCI290" s="105"/>
      <c r="RCJ290" s="105"/>
      <c r="RCK290" s="105"/>
      <c r="RCL290" s="105"/>
      <c r="RCM290" s="105"/>
      <c r="RCN290" s="105"/>
      <c r="RCO290" s="105"/>
      <c r="RCP290" s="105"/>
      <c r="RCQ290" s="105"/>
      <c r="RCR290" s="105"/>
      <c r="RCS290" s="105"/>
      <c r="RCT290" s="105"/>
      <c r="RCU290" s="105"/>
      <c r="RCV290" s="105"/>
      <c r="RCW290" s="105"/>
      <c r="RCX290" s="105"/>
      <c r="RCY290" s="105"/>
      <c r="RCZ290" s="105"/>
      <c r="RDA290" s="105"/>
      <c r="RDB290" s="105"/>
      <c r="RDC290" s="105"/>
      <c r="RDD290" s="105"/>
      <c r="RDE290" s="105"/>
      <c r="RDF290" s="105"/>
      <c r="RDG290" s="105"/>
      <c r="RDH290" s="105"/>
      <c r="RDI290" s="105"/>
      <c r="RDJ290" s="105"/>
      <c r="RDK290" s="105"/>
      <c r="RDL290" s="105"/>
      <c r="RDM290" s="105"/>
      <c r="RDN290" s="105"/>
      <c r="RDO290" s="105"/>
      <c r="RDP290" s="105"/>
      <c r="RDQ290" s="105"/>
      <c r="RDR290" s="105"/>
      <c r="RDS290" s="105"/>
      <c r="RDT290" s="105"/>
      <c r="RDU290" s="105"/>
      <c r="RDV290" s="105"/>
      <c r="RDW290" s="105"/>
      <c r="RDX290" s="105"/>
      <c r="RDY290" s="105"/>
      <c r="RDZ290" s="105"/>
      <c r="REA290" s="105"/>
      <c r="REB290" s="105"/>
      <c r="REC290" s="105"/>
      <c r="RED290" s="105"/>
      <c r="REE290" s="105"/>
      <c r="REF290" s="105"/>
      <c r="REG290" s="105"/>
      <c r="REH290" s="105"/>
      <c r="REI290" s="105"/>
      <c r="REJ290" s="105"/>
      <c r="REK290" s="105"/>
      <c r="REL290" s="105"/>
      <c r="REM290" s="105"/>
      <c r="REN290" s="105"/>
      <c r="REO290" s="105"/>
      <c r="REP290" s="105"/>
      <c r="REQ290" s="105"/>
      <c r="RER290" s="105"/>
      <c r="RES290" s="105"/>
      <c r="RET290" s="105"/>
      <c r="REU290" s="105"/>
      <c r="REV290" s="105"/>
      <c r="REW290" s="105"/>
      <c r="REX290" s="105"/>
      <c r="REY290" s="105"/>
      <c r="REZ290" s="105"/>
      <c r="RFA290" s="105"/>
      <c r="RFB290" s="105"/>
      <c r="RFC290" s="105"/>
      <c r="RFD290" s="105"/>
      <c r="RFE290" s="105"/>
      <c r="RFF290" s="105"/>
      <c r="RFG290" s="105"/>
      <c r="RFH290" s="105"/>
      <c r="RFI290" s="105"/>
      <c r="RFJ290" s="105"/>
      <c r="RFK290" s="105"/>
      <c r="RFL290" s="105"/>
      <c r="RFM290" s="105"/>
      <c r="RFN290" s="105"/>
      <c r="RFO290" s="105"/>
      <c r="RFP290" s="105"/>
      <c r="RFQ290" s="105"/>
      <c r="RFR290" s="105"/>
      <c r="RFS290" s="105"/>
      <c r="RFT290" s="105"/>
      <c r="RFU290" s="105"/>
      <c r="RFV290" s="105"/>
      <c r="RFW290" s="105"/>
      <c r="RFX290" s="105"/>
      <c r="RFY290" s="105"/>
      <c r="RFZ290" s="105"/>
      <c r="RGA290" s="105"/>
      <c r="RGB290" s="105"/>
      <c r="RGC290" s="105"/>
      <c r="RGD290" s="105"/>
      <c r="RGE290" s="105"/>
      <c r="RGF290" s="105"/>
      <c r="RGG290" s="105"/>
      <c r="RGH290" s="105"/>
      <c r="RGI290" s="105"/>
      <c r="RGJ290" s="105"/>
      <c r="RGK290" s="105"/>
      <c r="RGL290" s="105"/>
      <c r="RGM290" s="105"/>
      <c r="RGN290" s="105"/>
      <c r="RGO290" s="105"/>
      <c r="RGP290" s="105"/>
      <c r="RGQ290" s="105"/>
      <c r="RGR290" s="105"/>
      <c r="RGS290" s="105"/>
      <c r="RGT290" s="105"/>
      <c r="RGU290" s="105"/>
      <c r="RGV290" s="105"/>
      <c r="RGW290" s="105"/>
      <c r="RGX290" s="105"/>
      <c r="RGY290" s="105"/>
      <c r="RGZ290" s="105"/>
      <c r="RHA290" s="105"/>
      <c r="RHB290" s="105"/>
      <c r="RHC290" s="105"/>
      <c r="RHD290" s="105"/>
      <c r="RHE290" s="105"/>
      <c r="RHF290" s="105"/>
      <c r="RHG290" s="105"/>
      <c r="RHH290" s="105"/>
      <c r="RHI290" s="105"/>
      <c r="RHJ290" s="105"/>
      <c r="RHK290" s="105"/>
      <c r="RHL290" s="105"/>
      <c r="RHM290" s="105"/>
      <c r="RHN290" s="105"/>
      <c r="RHO290" s="105"/>
      <c r="RHP290" s="105"/>
      <c r="RHQ290" s="105"/>
      <c r="RHR290" s="105"/>
      <c r="RHS290" s="105"/>
      <c r="RHT290" s="105"/>
      <c r="RHU290" s="105"/>
      <c r="RHV290" s="105"/>
      <c r="RHW290" s="105"/>
      <c r="RHX290" s="105"/>
      <c r="RHY290" s="105"/>
      <c r="RHZ290" s="105"/>
      <c r="RIA290" s="105"/>
      <c r="RIB290" s="105"/>
      <c r="RIC290" s="105"/>
      <c r="RID290" s="105"/>
      <c r="RIE290" s="105"/>
      <c r="RIF290" s="105"/>
      <c r="RIG290" s="105"/>
      <c r="RIH290" s="105"/>
      <c r="RII290" s="105"/>
      <c r="RIJ290" s="105"/>
      <c r="RIK290" s="105"/>
      <c r="RIL290" s="105"/>
      <c r="RIM290" s="105"/>
      <c r="RIN290" s="105"/>
      <c r="RIO290" s="105"/>
      <c r="RIP290" s="105"/>
      <c r="RIQ290" s="105"/>
      <c r="RIR290" s="105"/>
      <c r="RIS290" s="105"/>
      <c r="RIT290" s="105"/>
      <c r="RIU290" s="105"/>
      <c r="RIV290" s="105"/>
      <c r="RIW290" s="105"/>
      <c r="RIX290" s="105"/>
      <c r="RIY290" s="105"/>
      <c r="RIZ290" s="105"/>
      <c r="RJA290" s="105"/>
      <c r="RJB290" s="105"/>
      <c r="RJC290" s="105"/>
      <c r="RJD290" s="105"/>
      <c r="RJE290" s="105"/>
      <c r="RJF290" s="105"/>
      <c r="RJG290" s="105"/>
      <c r="RJH290" s="105"/>
      <c r="RJI290" s="105"/>
      <c r="RJJ290" s="105"/>
      <c r="RJK290" s="105"/>
      <c r="RJL290" s="105"/>
      <c r="RJM290" s="105"/>
      <c r="RJN290" s="105"/>
      <c r="RJO290" s="105"/>
      <c r="RJP290" s="105"/>
      <c r="RJQ290" s="105"/>
      <c r="RJR290" s="105"/>
      <c r="RJS290" s="105"/>
      <c r="RJT290" s="105"/>
      <c r="RJU290" s="105"/>
      <c r="RJV290" s="105"/>
      <c r="RJW290" s="105"/>
      <c r="RJX290" s="105"/>
      <c r="RJY290" s="105"/>
      <c r="RJZ290" s="105"/>
      <c r="RKA290" s="105"/>
      <c r="RKB290" s="105"/>
      <c r="RKC290" s="105"/>
      <c r="RKD290" s="105"/>
      <c r="RKE290" s="105"/>
      <c r="RKF290" s="105"/>
      <c r="RKG290" s="105"/>
      <c r="RKH290" s="105"/>
      <c r="RKI290" s="105"/>
      <c r="RKJ290" s="105"/>
      <c r="RKK290" s="105"/>
      <c r="RKL290" s="105"/>
      <c r="RKM290" s="105"/>
      <c r="RKN290" s="105"/>
      <c r="RKO290" s="105"/>
      <c r="RKP290" s="105"/>
      <c r="RKQ290" s="105"/>
      <c r="RKR290" s="105"/>
      <c r="RKS290" s="105"/>
      <c r="RKT290" s="105"/>
      <c r="RKU290" s="105"/>
      <c r="RKV290" s="105"/>
      <c r="RKW290" s="105"/>
      <c r="RKX290" s="105"/>
      <c r="RKY290" s="105"/>
      <c r="RKZ290" s="105"/>
      <c r="RLA290" s="105"/>
      <c r="RLB290" s="105"/>
      <c r="RLC290" s="105"/>
      <c r="RLD290" s="105"/>
      <c r="RLE290" s="105"/>
      <c r="RLF290" s="105"/>
      <c r="RLG290" s="105"/>
      <c r="RLH290" s="105"/>
      <c r="RLI290" s="105"/>
      <c r="RLJ290" s="105"/>
      <c r="RLK290" s="105"/>
      <c r="RLL290" s="105"/>
      <c r="RLM290" s="105"/>
      <c r="RLN290" s="105"/>
      <c r="RLO290" s="105"/>
      <c r="RLP290" s="105"/>
      <c r="RLQ290" s="105"/>
      <c r="RLR290" s="105"/>
      <c r="RLS290" s="105"/>
      <c r="RLT290" s="105"/>
      <c r="RLU290" s="105"/>
      <c r="RLV290" s="105"/>
      <c r="RLW290" s="105"/>
      <c r="RLX290" s="105"/>
      <c r="RLY290" s="105"/>
      <c r="RLZ290" s="105"/>
      <c r="RMA290" s="105"/>
      <c r="RMB290" s="105"/>
      <c r="RMC290" s="105"/>
      <c r="RMD290" s="105"/>
      <c r="RME290" s="105"/>
      <c r="RMF290" s="105"/>
      <c r="RMG290" s="105"/>
      <c r="RMH290" s="105"/>
      <c r="RMI290" s="105"/>
      <c r="RMJ290" s="105"/>
      <c r="RMK290" s="105"/>
      <c r="RML290" s="105"/>
      <c r="RMM290" s="105"/>
      <c r="RMN290" s="105"/>
      <c r="RMO290" s="105"/>
      <c r="RMP290" s="105"/>
      <c r="RMQ290" s="105"/>
      <c r="RMR290" s="105"/>
      <c r="RMS290" s="105"/>
      <c r="RMT290" s="105"/>
      <c r="RMU290" s="105"/>
      <c r="RMV290" s="105"/>
      <c r="RMW290" s="105"/>
      <c r="RMX290" s="105"/>
      <c r="RMY290" s="105"/>
      <c r="RMZ290" s="105"/>
      <c r="RNA290" s="105"/>
      <c r="RNB290" s="105"/>
      <c r="RNC290" s="105"/>
      <c r="RND290" s="105"/>
      <c r="RNE290" s="105"/>
      <c r="RNF290" s="105"/>
      <c r="RNG290" s="105"/>
      <c r="RNH290" s="105"/>
      <c r="RNI290" s="105"/>
      <c r="RNJ290" s="105"/>
      <c r="RNK290" s="105"/>
      <c r="RNL290" s="105"/>
      <c r="RNM290" s="105"/>
      <c r="RNN290" s="105"/>
      <c r="RNO290" s="105"/>
      <c r="RNP290" s="105"/>
      <c r="RNQ290" s="105"/>
      <c r="RNR290" s="105"/>
      <c r="RNS290" s="105"/>
      <c r="RNT290" s="105"/>
      <c r="RNU290" s="105"/>
      <c r="RNV290" s="105"/>
      <c r="RNW290" s="105"/>
      <c r="RNX290" s="105"/>
      <c r="RNY290" s="105"/>
      <c r="RNZ290" s="105"/>
      <c r="ROA290" s="105"/>
      <c r="ROB290" s="105"/>
      <c r="ROC290" s="105"/>
      <c r="ROD290" s="105"/>
      <c r="ROE290" s="105"/>
      <c r="ROF290" s="105"/>
      <c r="ROG290" s="105"/>
      <c r="ROH290" s="105"/>
      <c r="ROI290" s="105"/>
      <c r="ROJ290" s="105"/>
      <c r="ROK290" s="105"/>
      <c r="ROL290" s="105"/>
      <c r="ROM290" s="105"/>
      <c r="RON290" s="105"/>
      <c r="ROO290" s="105"/>
      <c r="ROP290" s="105"/>
      <c r="ROQ290" s="105"/>
      <c r="ROR290" s="105"/>
      <c r="ROS290" s="105"/>
      <c r="ROT290" s="105"/>
      <c r="ROU290" s="105"/>
      <c r="ROV290" s="105"/>
      <c r="ROW290" s="105"/>
      <c r="ROX290" s="105"/>
      <c r="ROY290" s="105"/>
      <c r="ROZ290" s="105"/>
      <c r="RPA290" s="105"/>
      <c r="RPB290" s="105"/>
      <c r="RPC290" s="105"/>
      <c r="RPD290" s="105"/>
      <c r="RPE290" s="105"/>
      <c r="RPF290" s="105"/>
      <c r="RPG290" s="105"/>
      <c r="RPH290" s="105"/>
      <c r="RPI290" s="105"/>
      <c r="RPJ290" s="105"/>
      <c r="RPK290" s="105"/>
      <c r="RPL290" s="105"/>
      <c r="RPM290" s="105"/>
      <c r="RPN290" s="105"/>
      <c r="RPO290" s="105"/>
      <c r="RPP290" s="105"/>
      <c r="RPQ290" s="105"/>
      <c r="RPR290" s="105"/>
      <c r="RPS290" s="105"/>
      <c r="RPT290" s="105"/>
      <c r="RPU290" s="105"/>
      <c r="RPV290" s="105"/>
      <c r="RPW290" s="105"/>
      <c r="RPX290" s="105"/>
      <c r="RPY290" s="105"/>
      <c r="RPZ290" s="105"/>
      <c r="RQA290" s="105"/>
      <c r="RQB290" s="105"/>
      <c r="RQC290" s="105"/>
      <c r="RQD290" s="105"/>
      <c r="RQE290" s="105"/>
      <c r="RQF290" s="105"/>
      <c r="RQG290" s="105"/>
      <c r="RQH290" s="105"/>
      <c r="RQI290" s="105"/>
      <c r="RQJ290" s="105"/>
      <c r="RQK290" s="105"/>
      <c r="RQL290" s="105"/>
      <c r="RQM290" s="105"/>
      <c r="RQN290" s="105"/>
      <c r="RQO290" s="105"/>
      <c r="RQP290" s="105"/>
      <c r="RQQ290" s="105"/>
      <c r="RQR290" s="105"/>
      <c r="RQS290" s="105"/>
      <c r="RQT290" s="105"/>
      <c r="RQU290" s="105"/>
      <c r="RQV290" s="105"/>
      <c r="RQW290" s="105"/>
      <c r="RQX290" s="105"/>
      <c r="RQY290" s="105"/>
      <c r="RQZ290" s="105"/>
      <c r="RRA290" s="105"/>
      <c r="RRB290" s="105"/>
      <c r="RRC290" s="105"/>
      <c r="RRD290" s="105"/>
      <c r="RRE290" s="105"/>
      <c r="RRF290" s="105"/>
      <c r="RRG290" s="105"/>
      <c r="RRH290" s="105"/>
      <c r="RRI290" s="105"/>
      <c r="RRJ290" s="105"/>
      <c r="RRK290" s="105"/>
      <c r="RRL290" s="105"/>
      <c r="RRM290" s="105"/>
      <c r="RRN290" s="105"/>
      <c r="RRO290" s="105"/>
      <c r="RRP290" s="105"/>
      <c r="RRQ290" s="105"/>
      <c r="RRR290" s="105"/>
      <c r="RRS290" s="105"/>
      <c r="RRT290" s="105"/>
      <c r="RRU290" s="105"/>
      <c r="RRV290" s="105"/>
      <c r="RRW290" s="105"/>
      <c r="RRX290" s="105"/>
      <c r="RRY290" s="105"/>
      <c r="RRZ290" s="105"/>
      <c r="RSA290" s="105"/>
      <c r="RSB290" s="105"/>
      <c r="RSC290" s="105"/>
      <c r="RSD290" s="105"/>
      <c r="RSE290" s="105"/>
      <c r="RSF290" s="105"/>
      <c r="RSG290" s="105"/>
      <c r="RSH290" s="105"/>
      <c r="RSI290" s="105"/>
      <c r="RSJ290" s="105"/>
      <c r="RSK290" s="105"/>
      <c r="RSL290" s="105"/>
      <c r="RSM290" s="105"/>
      <c r="RSN290" s="105"/>
      <c r="RSO290" s="105"/>
      <c r="RSP290" s="105"/>
      <c r="RSQ290" s="105"/>
      <c r="RSR290" s="105"/>
      <c r="RSS290" s="105"/>
      <c r="RST290" s="105"/>
      <c r="RSU290" s="105"/>
      <c r="RSV290" s="105"/>
      <c r="RSW290" s="105"/>
      <c r="RSX290" s="105"/>
      <c r="RSY290" s="105"/>
      <c r="RSZ290" s="105"/>
      <c r="RTA290" s="105"/>
      <c r="RTB290" s="105"/>
      <c r="RTC290" s="105"/>
      <c r="RTD290" s="105"/>
      <c r="RTE290" s="105"/>
      <c r="RTF290" s="105"/>
      <c r="RTG290" s="105"/>
      <c r="RTH290" s="105"/>
      <c r="RTI290" s="105"/>
      <c r="RTJ290" s="105"/>
      <c r="RTK290" s="105"/>
      <c r="RTL290" s="105"/>
      <c r="RTM290" s="105"/>
      <c r="RTN290" s="105"/>
      <c r="RTO290" s="105"/>
      <c r="RTP290" s="105"/>
      <c r="RTQ290" s="105"/>
      <c r="RTR290" s="105"/>
      <c r="RTS290" s="105"/>
      <c r="RTT290" s="105"/>
      <c r="RTU290" s="105"/>
      <c r="RTV290" s="105"/>
      <c r="RTW290" s="105"/>
      <c r="RTX290" s="105"/>
      <c r="RTY290" s="105"/>
      <c r="RTZ290" s="105"/>
      <c r="RUA290" s="105"/>
      <c r="RUB290" s="105"/>
      <c r="RUC290" s="105"/>
      <c r="RUD290" s="105"/>
      <c r="RUE290" s="105"/>
      <c r="RUF290" s="105"/>
      <c r="RUG290" s="105"/>
      <c r="RUH290" s="105"/>
      <c r="RUI290" s="105"/>
      <c r="RUJ290" s="105"/>
      <c r="RUK290" s="105"/>
      <c r="RUL290" s="105"/>
      <c r="RUM290" s="105"/>
      <c r="RUN290" s="105"/>
      <c r="RUO290" s="105"/>
      <c r="RUP290" s="105"/>
      <c r="RUQ290" s="105"/>
      <c r="RUR290" s="105"/>
      <c r="RUS290" s="105"/>
      <c r="RUT290" s="105"/>
      <c r="RUU290" s="105"/>
      <c r="RUV290" s="105"/>
      <c r="RUW290" s="105"/>
      <c r="RUX290" s="105"/>
      <c r="RUY290" s="105"/>
      <c r="RUZ290" s="105"/>
      <c r="RVA290" s="105"/>
      <c r="RVB290" s="105"/>
      <c r="RVC290" s="105"/>
      <c r="RVD290" s="105"/>
      <c r="RVE290" s="105"/>
      <c r="RVF290" s="105"/>
      <c r="RVG290" s="105"/>
      <c r="RVH290" s="105"/>
      <c r="RVI290" s="105"/>
      <c r="RVJ290" s="105"/>
      <c r="RVK290" s="105"/>
      <c r="RVL290" s="105"/>
      <c r="RVM290" s="105"/>
      <c r="RVN290" s="105"/>
      <c r="RVO290" s="105"/>
      <c r="RVP290" s="105"/>
      <c r="RVQ290" s="105"/>
      <c r="RVR290" s="105"/>
      <c r="RVS290" s="105"/>
      <c r="RVT290" s="105"/>
      <c r="RVU290" s="105"/>
      <c r="RVV290" s="105"/>
      <c r="RVW290" s="105"/>
      <c r="RVX290" s="105"/>
      <c r="RVY290" s="105"/>
      <c r="RVZ290" s="105"/>
      <c r="RWA290" s="105"/>
      <c r="RWB290" s="105"/>
      <c r="RWC290" s="105"/>
      <c r="RWD290" s="105"/>
      <c r="RWE290" s="105"/>
      <c r="RWF290" s="105"/>
      <c r="RWG290" s="105"/>
      <c r="RWH290" s="105"/>
      <c r="RWI290" s="105"/>
      <c r="RWJ290" s="105"/>
      <c r="RWK290" s="105"/>
      <c r="RWL290" s="105"/>
      <c r="RWM290" s="105"/>
      <c r="RWN290" s="105"/>
      <c r="RWO290" s="105"/>
      <c r="RWP290" s="105"/>
      <c r="RWQ290" s="105"/>
      <c r="RWR290" s="105"/>
      <c r="RWS290" s="105"/>
      <c r="RWT290" s="105"/>
      <c r="RWU290" s="105"/>
      <c r="RWV290" s="105"/>
      <c r="RWW290" s="105"/>
      <c r="RWX290" s="105"/>
      <c r="RWY290" s="105"/>
      <c r="RWZ290" s="105"/>
      <c r="RXA290" s="105"/>
      <c r="RXB290" s="105"/>
      <c r="RXC290" s="105"/>
      <c r="RXD290" s="105"/>
      <c r="RXE290" s="105"/>
      <c r="RXF290" s="105"/>
      <c r="RXG290" s="105"/>
      <c r="RXH290" s="105"/>
      <c r="RXI290" s="105"/>
      <c r="RXJ290" s="105"/>
      <c r="RXK290" s="105"/>
      <c r="RXL290" s="105"/>
      <c r="RXM290" s="105"/>
      <c r="RXN290" s="105"/>
      <c r="RXO290" s="105"/>
      <c r="RXP290" s="105"/>
      <c r="RXQ290" s="105"/>
      <c r="RXR290" s="105"/>
      <c r="RXS290" s="105"/>
      <c r="RXT290" s="105"/>
      <c r="RXU290" s="105"/>
      <c r="RXV290" s="105"/>
      <c r="RXW290" s="105"/>
      <c r="RXX290" s="105"/>
      <c r="RXY290" s="105"/>
      <c r="RXZ290" s="105"/>
      <c r="RYA290" s="105"/>
      <c r="RYB290" s="105"/>
      <c r="RYC290" s="105"/>
      <c r="RYD290" s="105"/>
      <c r="RYE290" s="105"/>
      <c r="RYF290" s="105"/>
      <c r="RYG290" s="105"/>
      <c r="RYH290" s="105"/>
      <c r="RYI290" s="105"/>
      <c r="RYJ290" s="105"/>
      <c r="RYK290" s="105"/>
      <c r="RYL290" s="105"/>
      <c r="RYM290" s="105"/>
      <c r="RYN290" s="105"/>
      <c r="RYO290" s="105"/>
      <c r="RYP290" s="105"/>
      <c r="RYQ290" s="105"/>
      <c r="RYR290" s="105"/>
      <c r="RYS290" s="105"/>
      <c r="RYT290" s="105"/>
      <c r="RYU290" s="105"/>
      <c r="RYV290" s="105"/>
      <c r="RYW290" s="105"/>
      <c r="RYX290" s="105"/>
      <c r="RYY290" s="105"/>
      <c r="RYZ290" s="105"/>
      <c r="RZA290" s="105"/>
      <c r="RZB290" s="105"/>
      <c r="RZC290" s="105"/>
      <c r="RZD290" s="105"/>
      <c r="RZE290" s="105"/>
      <c r="RZF290" s="105"/>
      <c r="RZG290" s="105"/>
      <c r="RZH290" s="105"/>
      <c r="RZI290" s="105"/>
      <c r="RZJ290" s="105"/>
      <c r="RZK290" s="105"/>
      <c r="RZL290" s="105"/>
      <c r="RZM290" s="105"/>
      <c r="RZN290" s="105"/>
      <c r="RZO290" s="105"/>
      <c r="RZP290" s="105"/>
      <c r="RZQ290" s="105"/>
      <c r="RZR290" s="105"/>
      <c r="RZS290" s="105"/>
      <c r="RZT290" s="105"/>
      <c r="RZU290" s="105"/>
      <c r="RZV290" s="105"/>
      <c r="RZW290" s="105"/>
      <c r="RZX290" s="105"/>
      <c r="RZY290" s="105"/>
      <c r="RZZ290" s="105"/>
      <c r="SAA290" s="105"/>
      <c r="SAB290" s="105"/>
      <c r="SAC290" s="105"/>
      <c r="SAD290" s="105"/>
      <c r="SAE290" s="105"/>
      <c r="SAF290" s="105"/>
      <c r="SAG290" s="105"/>
      <c r="SAH290" s="105"/>
      <c r="SAI290" s="105"/>
      <c r="SAJ290" s="105"/>
      <c r="SAK290" s="105"/>
      <c r="SAL290" s="105"/>
      <c r="SAM290" s="105"/>
      <c r="SAN290" s="105"/>
      <c r="SAO290" s="105"/>
      <c r="SAP290" s="105"/>
      <c r="SAQ290" s="105"/>
      <c r="SAR290" s="105"/>
      <c r="SAS290" s="105"/>
      <c r="SAT290" s="105"/>
      <c r="SAU290" s="105"/>
      <c r="SAV290" s="105"/>
      <c r="SAW290" s="105"/>
      <c r="SAX290" s="105"/>
      <c r="SAY290" s="105"/>
      <c r="SAZ290" s="105"/>
      <c r="SBA290" s="105"/>
      <c r="SBB290" s="105"/>
      <c r="SBC290" s="105"/>
      <c r="SBD290" s="105"/>
      <c r="SBE290" s="105"/>
      <c r="SBF290" s="105"/>
      <c r="SBG290" s="105"/>
      <c r="SBH290" s="105"/>
      <c r="SBI290" s="105"/>
      <c r="SBJ290" s="105"/>
      <c r="SBK290" s="105"/>
      <c r="SBL290" s="105"/>
      <c r="SBM290" s="105"/>
      <c r="SBN290" s="105"/>
      <c r="SBO290" s="105"/>
      <c r="SBP290" s="105"/>
      <c r="SBQ290" s="105"/>
      <c r="SBR290" s="105"/>
      <c r="SBS290" s="105"/>
      <c r="SBT290" s="105"/>
      <c r="SBU290" s="105"/>
      <c r="SBV290" s="105"/>
      <c r="SBW290" s="105"/>
      <c r="SBX290" s="105"/>
      <c r="SBY290" s="105"/>
      <c r="SBZ290" s="105"/>
      <c r="SCA290" s="105"/>
      <c r="SCB290" s="105"/>
      <c r="SCC290" s="105"/>
      <c r="SCD290" s="105"/>
      <c r="SCE290" s="105"/>
      <c r="SCF290" s="105"/>
      <c r="SCG290" s="105"/>
      <c r="SCH290" s="105"/>
      <c r="SCI290" s="105"/>
      <c r="SCJ290" s="105"/>
      <c r="SCK290" s="105"/>
      <c r="SCL290" s="105"/>
      <c r="SCM290" s="105"/>
      <c r="SCN290" s="105"/>
      <c r="SCO290" s="105"/>
      <c r="SCP290" s="105"/>
      <c r="SCQ290" s="105"/>
      <c r="SCR290" s="105"/>
      <c r="SCS290" s="105"/>
      <c r="SCT290" s="105"/>
      <c r="SCU290" s="105"/>
      <c r="SCV290" s="105"/>
      <c r="SCW290" s="105"/>
      <c r="SCX290" s="105"/>
      <c r="SCY290" s="105"/>
      <c r="SCZ290" s="105"/>
      <c r="SDA290" s="105"/>
      <c r="SDB290" s="105"/>
      <c r="SDC290" s="105"/>
      <c r="SDD290" s="105"/>
      <c r="SDE290" s="105"/>
      <c r="SDF290" s="105"/>
      <c r="SDG290" s="105"/>
      <c r="SDH290" s="105"/>
      <c r="SDI290" s="105"/>
      <c r="SDJ290" s="105"/>
      <c r="SDK290" s="105"/>
      <c r="SDL290" s="105"/>
      <c r="SDM290" s="105"/>
      <c r="SDN290" s="105"/>
      <c r="SDO290" s="105"/>
      <c r="SDP290" s="105"/>
      <c r="SDQ290" s="105"/>
      <c r="SDR290" s="105"/>
      <c r="SDS290" s="105"/>
      <c r="SDT290" s="105"/>
      <c r="SDU290" s="105"/>
      <c r="SDV290" s="105"/>
      <c r="SDW290" s="105"/>
      <c r="SDX290" s="105"/>
      <c r="SDY290" s="105"/>
      <c r="SDZ290" s="105"/>
      <c r="SEA290" s="105"/>
      <c r="SEB290" s="105"/>
      <c r="SEC290" s="105"/>
      <c r="SED290" s="105"/>
      <c r="SEE290" s="105"/>
      <c r="SEF290" s="105"/>
      <c r="SEG290" s="105"/>
      <c r="SEH290" s="105"/>
      <c r="SEI290" s="105"/>
      <c r="SEJ290" s="105"/>
      <c r="SEK290" s="105"/>
      <c r="SEL290" s="105"/>
      <c r="SEM290" s="105"/>
      <c r="SEN290" s="105"/>
      <c r="SEO290" s="105"/>
      <c r="SEP290" s="105"/>
      <c r="SEQ290" s="105"/>
      <c r="SER290" s="105"/>
      <c r="SES290" s="105"/>
      <c r="SET290" s="105"/>
      <c r="SEU290" s="105"/>
      <c r="SEV290" s="105"/>
      <c r="SEW290" s="105"/>
      <c r="SEX290" s="105"/>
      <c r="SEY290" s="105"/>
      <c r="SEZ290" s="105"/>
      <c r="SFA290" s="105"/>
      <c r="SFB290" s="105"/>
      <c r="SFC290" s="105"/>
      <c r="SFD290" s="105"/>
      <c r="SFE290" s="105"/>
      <c r="SFF290" s="105"/>
      <c r="SFG290" s="105"/>
      <c r="SFH290" s="105"/>
      <c r="SFI290" s="105"/>
      <c r="SFJ290" s="105"/>
      <c r="SFK290" s="105"/>
      <c r="SFL290" s="105"/>
      <c r="SFM290" s="105"/>
      <c r="SFN290" s="105"/>
      <c r="SFO290" s="105"/>
      <c r="SFP290" s="105"/>
      <c r="SFQ290" s="105"/>
      <c r="SFR290" s="105"/>
      <c r="SFS290" s="105"/>
      <c r="SFT290" s="105"/>
      <c r="SFU290" s="105"/>
      <c r="SFV290" s="105"/>
      <c r="SFW290" s="105"/>
      <c r="SFX290" s="105"/>
      <c r="SFY290" s="105"/>
      <c r="SFZ290" s="105"/>
      <c r="SGA290" s="105"/>
      <c r="SGB290" s="105"/>
      <c r="SGC290" s="105"/>
      <c r="SGD290" s="105"/>
      <c r="SGE290" s="105"/>
      <c r="SGF290" s="105"/>
      <c r="SGG290" s="105"/>
      <c r="SGH290" s="105"/>
      <c r="SGI290" s="105"/>
      <c r="SGJ290" s="105"/>
      <c r="SGK290" s="105"/>
      <c r="SGL290" s="105"/>
      <c r="SGM290" s="105"/>
      <c r="SGN290" s="105"/>
      <c r="SGO290" s="105"/>
      <c r="SGP290" s="105"/>
      <c r="SGQ290" s="105"/>
      <c r="SGR290" s="105"/>
      <c r="SGS290" s="105"/>
      <c r="SGT290" s="105"/>
      <c r="SGU290" s="105"/>
      <c r="SGV290" s="105"/>
      <c r="SGW290" s="105"/>
      <c r="SGX290" s="105"/>
      <c r="SGY290" s="105"/>
      <c r="SGZ290" s="105"/>
      <c r="SHA290" s="105"/>
      <c r="SHB290" s="105"/>
      <c r="SHC290" s="105"/>
      <c r="SHD290" s="105"/>
      <c r="SHE290" s="105"/>
      <c r="SHF290" s="105"/>
      <c r="SHG290" s="105"/>
      <c r="SHH290" s="105"/>
      <c r="SHI290" s="105"/>
      <c r="SHJ290" s="105"/>
      <c r="SHK290" s="105"/>
      <c r="SHL290" s="105"/>
      <c r="SHM290" s="105"/>
      <c r="SHN290" s="105"/>
      <c r="SHO290" s="105"/>
      <c r="SHP290" s="105"/>
      <c r="SHQ290" s="105"/>
      <c r="SHR290" s="105"/>
      <c r="SHS290" s="105"/>
      <c r="SHT290" s="105"/>
      <c r="SHU290" s="105"/>
      <c r="SHV290" s="105"/>
      <c r="SHW290" s="105"/>
      <c r="SHX290" s="105"/>
      <c r="SHY290" s="105"/>
      <c r="SHZ290" s="105"/>
      <c r="SIA290" s="105"/>
      <c r="SIB290" s="105"/>
      <c r="SIC290" s="105"/>
      <c r="SID290" s="105"/>
      <c r="SIE290" s="105"/>
      <c r="SIF290" s="105"/>
      <c r="SIG290" s="105"/>
      <c r="SIH290" s="105"/>
      <c r="SII290" s="105"/>
      <c r="SIJ290" s="105"/>
      <c r="SIK290" s="105"/>
      <c r="SIL290" s="105"/>
      <c r="SIM290" s="105"/>
      <c r="SIN290" s="105"/>
      <c r="SIO290" s="105"/>
      <c r="SIP290" s="105"/>
      <c r="SIQ290" s="105"/>
      <c r="SIR290" s="105"/>
      <c r="SIS290" s="105"/>
      <c r="SIT290" s="105"/>
      <c r="SIU290" s="105"/>
      <c r="SIV290" s="105"/>
      <c r="SIW290" s="105"/>
      <c r="SIX290" s="105"/>
      <c r="SIY290" s="105"/>
      <c r="SIZ290" s="105"/>
      <c r="SJA290" s="105"/>
      <c r="SJB290" s="105"/>
      <c r="SJC290" s="105"/>
      <c r="SJD290" s="105"/>
      <c r="SJE290" s="105"/>
      <c r="SJF290" s="105"/>
      <c r="SJG290" s="105"/>
      <c r="SJH290" s="105"/>
      <c r="SJI290" s="105"/>
      <c r="SJJ290" s="105"/>
      <c r="SJK290" s="105"/>
      <c r="SJL290" s="105"/>
      <c r="SJM290" s="105"/>
      <c r="SJN290" s="105"/>
      <c r="SJO290" s="105"/>
      <c r="SJP290" s="105"/>
      <c r="SJQ290" s="105"/>
      <c r="SJR290" s="105"/>
      <c r="SJS290" s="105"/>
      <c r="SJT290" s="105"/>
      <c r="SJU290" s="105"/>
      <c r="SJV290" s="105"/>
      <c r="SJW290" s="105"/>
      <c r="SJX290" s="105"/>
      <c r="SJY290" s="105"/>
      <c r="SJZ290" s="105"/>
      <c r="SKA290" s="105"/>
      <c r="SKB290" s="105"/>
      <c r="SKC290" s="105"/>
      <c r="SKD290" s="105"/>
      <c r="SKE290" s="105"/>
      <c r="SKF290" s="105"/>
      <c r="SKG290" s="105"/>
      <c r="SKH290" s="105"/>
      <c r="SKI290" s="105"/>
      <c r="SKJ290" s="105"/>
      <c r="SKK290" s="105"/>
      <c r="SKL290" s="105"/>
      <c r="SKM290" s="105"/>
      <c r="SKN290" s="105"/>
      <c r="SKO290" s="105"/>
      <c r="SKP290" s="105"/>
      <c r="SKQ290" s="105"/>
      <c r="SKR290" s="105"/>
      <c r="SKS290" s="105"/>
      <c r="SKT290" s="105"/>
      <c r="SKU290" s="105"/>
      <c r="SKV290" s="105"/>
      <c r="SKW290" s="105"/>
      <c r="SKX290" s="105"/>
      <c r="SKY290" s="105"/>
      <c r="SKZ290" s="105"/>
      <c r="SLA290" s="105"/>
      <c r="SLB290" s="105"/>
      <c r="SLC290" s="105"/>
      <c r="SLD290" s="105"/>
      <c r="SLE290" s="105"/>
      <c r="SLF290" s="105"/>
      <c r="SLG290" s="105"/>
      <c r="SLH290" s="105"/>
      <c r="SLI290" s="105"/>
      <c r="SLJ290" s="105"/>
      <c r="SLK290" s="105"/>
      <c r="SLL290" s="105"/>
      <c r="SLM290" s="105"/>
      <c r="SLN290" s="105"/>
      <c r="SLO290" s="105"/>
      <c r="SLP290" s="105"/>
      <c r="SLQ290" s="105"/>
      <c r="SLR290" s="105"/>
      <c r="SLS290" s="105"/>
      <c r="SLT290" s="105"/>
      <c r="SLU290" s="105"/>
      <c r="SLV290" s="105"/>
      <c r="SLW290" s="105"/>
      <c r="SLX290" s="105"/>
      <c r="SLY290" s="105"/>
      <c r="SLZ290" s="105"/>
      <c r="SMA290" s="105"/>
      <c r="SMB290" s="105"/>
      <c r="SMC290" s="105"/>
      <c r="SMD290" s="105"/>
      <c r="SME290" s="105"/>
      <c r="SMF290" s="105"/>
      <c r="SMG290" s="105"/>
      <c r="SMH290" s="105"/>
      <c r="SMI290" s="105"/>
      <c r="SMJ290" s="105"/>
      <c r="SMK290" s="105"/>
      <c r="SML290" s="105"/>
      <c r="SMM290" s="105"/>
      <c r="SMN290" s="105"/>
      <c r="SMO290" s="105"/>
      <c r="SMP290" s="105"/>
      <c r="SMQ290" s="105"/>
      <c r="SMR290" s="105"/>
      <c r="SMS290" s="105"/>
      <c r="SMT290" s="105"/>
      <c r="SMU290" s="105"/>
      <c r="SMV290" s="105"/>
      <c r="SMW290" s="105"/>
      <c r="SMX290" s="105"/>
      <c r="SMY290" s="105"/>
      <c r="SMZ290" s="105"/>
      <c r="SNA290" s="105"/>
      <c r="SNB290" s="105"/>
      <c r="SNC290" s="105"/>
      <c r="SND290" s="105"/>
      <c r="SNE290" s="105"/>
      <c r="SNF290" s="105"/>
      <c r="SNG290" s="105"/>
      <c r="SNH290" s="105"/>
      <c r="SNI290" s="105"/>
      <c r="SNJ290" s="105"/>
      <c r="SNK290" s="105"/>
      <c r="SNL290" s="105"/>
      <c r="SNM290" s="105"/>
      <c r="SNN290" s="105"/>
      <c r="SNO290" s="105"/>
      <c r="SNP290" s="105"/>
      <c r="SNQ290" s="105"/>
      <c r="SNR290" s="105"/>
      <c r="SNS290" s="105"/>
      <c r="SNT290" s="105"/>
      <c r="SNU290" s="105"/>
      <c r="SNV290" s="105"/>
      <c r="SNW290" s="105"/>
      <c r="SNX290" s="105"/>
      <c r="SNY290" s="105"/>
      <c r="SNZ290" s="105"/>
      <c r="SOA290" s="105"/>
      <c r="SOB290" s="105"/>
      <c r="SOC290" s="105"/>
      <c r="SOD290" s="105"/>
      <c r="SOE290" s="105"/>
      <c r="SOF290" s="105"/>
      <c r="SOG290" s="105"/>
      <c r="SOH290" s="105"/>
      <c r="SOI290" s="105"/>
      <c r="SOJ290" s="105"/>
      <c r="SOK290" s="105"/>
      <c r="SOL290" s="105"/>
      <c r="SOM290" s="105"/>
      <c r="SON290" s="105"/>
      <c r="SOO290" s="105"/>
      <c r="SOP290" s="105"/>
      <c r="SOQ290" s="105"/>
      <c r="SOR290" s="105"/>
      <c r="SOS290" s="105"/>
      <c r="SOT290" s="105"/>
      <c r="SOU290" s="105"/>
      <c r="SOV290" s="105"/>
      <c r="SOW290" s="105"/>
      <c r="SOX290" s="105"/>
      <c r="SOY290" s="105"/>
      <c r="SOZ290" s="105"/>
      <c r="SPA290" s="105"/>
      <c r="SPB290" s="105"/>
      <c r="SPC290" s="105"/>
      <c r="SPD290" s="105"/>
      <c r="SPE290" s="105"/>
      <c r="SPF290" s="105"/>
      <c r="SPG290" s="105"/>
      <c r="SPH290" s="105"/>
      <c r="SPI290" s="105"/>
      <c r="SPJ290" s="105"/>
      <c r="SPK290" s="105"/>
      <c r="SPL290" s="105"/>
      <c r="SPM290" s="105"/>
      <c r="SPN290" s="105"/>
      <c r="SPO290" s="105"/>
      <c r="SPP290" s="105"/>
      <c r="SPQ290" s="105"/>
      <c r="SPR290" s="105"/>
      <c r="SPS290" s="105"/>
      <c r="SPT290" s="105"/>
      <c r="SPU290" s="105"/>
      <c r="SPV290" s="105"/>
      <c r="SPW290" s="105"/>
      <c r="SPX290" s="105"/>
      <c r="SPY290" s="105"/>
      <c r="SPZ290" s="105"/>
      <c r="SQA290" s="105"/>
      <c r="SQB290" s="105"/>
      <c r="SQC290" s="105"/>
      <c r="SQD290" s="105"/>
      <c r="SQE290" s="105"/>
      <c r="SQF290" s="105"/>
      <c r="SQG290" s="105"/>
      <c r="SQH290" s="105"/>
      <c r="SQI290" s="105"/>
      <c r="SQJ290" s="105"/>
      <c r="SQK290" s="105"/>
      <c r="SQL290" s="105"/>
      <c r="SQM290" s="105"/>
      <c r="SQN290" s="105"/>
      <c r="SQO290" s="105"/>
      <c r="SQP290" s="105"/>
      <c r="SQQ290" s="105"/>
      <c r="SQR290" s="105"/>
      <c r="SQS290" s="105"/>
      <c r="SQT290" s="105"/>
      <c r="SQU290" s="105"/>
      <c r="SQV290" s="105"/>
      <c r="SQW290" s="105"/>
      <c r="SQX290" s="105"/>
      <c r="SQY290" s="105"/>
      <c r="SQZ290" s="105"/>
      <c r="SRA290" s="105"/>
      <c r="SRB290" s="105"/>
      <c r="SRC290" s="105"/>
      <c r="SRD290" s="105"/>
      <c r="SRE290" s="105"/>
      <c r="SRF290" s="105"/>
      <c r="SRG290" s="105"/>
      <c r="SRH290" s="105"/>
      <c r="SRI290" s="105"/>
      <c r="SRJ290" s="105"/>
      <c r="SRK290" s="105"/>
      <c r="SRL290" s="105"/>
      <c r="SRM290" s="105"/>
      <c r="SRN290" s="105"/>
      <c r="SRO290" s="105"/>
      <c r="SRP290" s="105"/>
      <c r="SRQ290" s="105"/>
      <c r="SRR290" s="105"/>
      <c r="SRS290" s="105"/>
      <c r="SRT290" s="105"/>
      <c r="SRU290" s="105"/>
      <c r="SRV290" s="105"/>
      <c r="SRW290" s="105"/>
      <c r="SRX290" s="105"/>
      <c r="SRY290" s="105"/>
      <c r="SRZ290" s="105"/>
      <c r="SSA290" s="105"/>
      <c r="SSB290" s="105"/>
      <c r="SSC290" s="105"/>
      <c r="SSD290" s="105"/>
      <c r="SSE290" s="105"/>
      <c r="SSF290" s="105"/>
      <c r="SSG290" s="105"/>
      <c r="SSH290" s="105"/>
      <c r="SSI290" s="105"/>
      <c r="SSJ290" s="105"/>
      <c r="SSK290" s="105"/>
      <c r="SSL290" s="105"/>
      <c r="SSM290" s="105"/>
      <c r="SSN290" s="105"/>
      <c r="SSO290" s="105"/>
      <c r="SSP290" s="105"/>
      <c r="SSQ290" s="105"/>
      <c r="SSR290" s="105"/>
      <c r="SSS290" s="105"/>
      <c r="SST290" s="105"/>
      <c r="SSU290" s="105"/>
      <c r="SSV290" s="105"/>
      <c r="SSW290" s="105"/>
      <c r="SSX290" s="105"/>
      <c r="SSY290" s="105"/>
      <c r="SSZ290" s="105"/>
      <c r="STA290" s="105"/>
      <c r="STB290" s="105"/>
      <c r="STC290" s="105"/>
      <c r="STD290" s="105"/>
      <c r="STE290" s="105"/>
      <c r="STF290" s="105"/>
      <c r="STG290" s="105"/>
      <c r="STH290" s="105"/>
      <c r="STI290" s="105"/>
      <c r="STJ290" s="105"/>
      <c r="STK290" s="105"/>
      <c r="STL290" s="105"/>
      <c r="STM290" s="105"/>
      <c r="STN290" s="105"/>
      <c r="STO290" s="105"/>
      <c r="STP290" s="105"/>
      <c r="STQ290" s="105"/>
      <c r="STR290" s="105"/>
      <c r="STS290" s="105"/>
      <c r="STT290" s="105"/>
      <c r="STU290" s="105"/>
      <c r="STV290" s="105"/>
      <c r="STW290" s="105"/>
      <c r="STX290" s="105"/>
      <c r="STY290" s="105"/>
      <c r="STZ290" s="105"/>
      <c r="SUA290" s="105"/>
      <c r="SUB290" s="105"/>
      <c r="SUC290" s="105"/>
      <c r="SUD290" s="105"/>
      <c r="SUE290" s="105"/>
      <c r="SUF290" s="105"/>
      <c r="SUG290" s="105"/>
      <c r="SUH290" s="105"/>
      <c r="SUI290" s="105"/>
      <c r="SUJ290" s="105"/>
      <c r="SUK290" s="105"/>
      <c r="SUL290" s="105"/>
      <c r="SUM290" s="105"/>
      <c r="SUN290" s="105"/>
      <c r="SUO290" s="105"/>
      <c r="SUP290" s="105"/>
      <c r="SUQ290" s="105"/>
      <c r="SUR290" s="105"/>
      <c r="SUS290" s="105"/>
      <c r="SUT290" s="105"/>
      <c r="SUU290" s="105"/>
      <c r="SUV290" s="105"/>
      <c r="SUW290" s="105"/>
      <c r="SUX290" s="105"/>
      <c r="SUY290" s="105"/>
      <c r="SUZ290" s="105"/>
      <c r="SVA290" s="105"/>
      <c r="SVB290" s="105"/>
      <c r="SVC290" s="105"/>
      <c r="SVD290" s="105"/>
      <c r="SVE290" s="105"/>
      <c r="SVF290" s="105"/>
      <c r="SVG290" s="105"/>
      <c r="SVH290" s="105"/>
      <c r="SVI290" s="105"/>
      <c r="SVJ290" s="105"/>
      <c r="SVK290" s="105"/>
      <c r="SVL290" s="105"/>
      <c r="SVM290" s="105"/>
      <c r="SVN290" s="105"/>
      <c r="SVO290" s="105"/>
      <c r="SVP290" s="105"/>
      <c r="SVQ290" s="105"/>
      <c r="SVR290" s="105"/>
      <c r="SVS290" s="105"/>
      <c r="SVT290" s="105"/>
      <c r="SVU290" s="105"/>
      <c r="SVV290" s="105"/>
      <c r="SVW290" s="105"/>
      <c r="SVX290" s="105"/>
      <c r="SVY290" s="105"/>
      <c r="SVZ290" s="105"/>
      <c r="SWA290" s="105"/>
      <c r="SWB290" s="105"/>
      <c r="SWC290" s="105"/>
      <c r="SWD290" s="105"/>
      <c r="SWE290" s="105"/>
      <c r="SWF290" s="105"/>
      <c r="SWG290" s="105"/>
      <c r="SWH290" s="105"/>
      <c r="SWI290" s="105"/>
      <c r="SWJ290" s="105"/>
      <c r="SWK290" s="105"/>
      <c r="SWL290" s="105"/>
      <c r="SWM290" s="105"/>
      <c r="SWN290" s="105"/>
      <c r="SWO290" s="105"/>
      <c r="SWP290" s="105"/>
      <c r="SWQ290" s="105"/>
      <c r="SWR290" s="105"/>
      <c r="SWS290" s="105"/>
      <c r="SWT290" s="105"/>
      <c r="SWU290" s="105"/>
      <c r="SWV290" s="105"/>
      <c r="SWW290" s="105"/>
      <c r="SWX290" s="105"/>
      <c r="SWY290" s="105"/>
      <c r="SWZ290" s="105"/>
      <c r="SXA290" s="105"/>
      <c r="SXB290" s="105"/>
      <c r="SXC290" s="105"/>
      <c r="SXD290" s="105"/>
      <c r="SXE290" s="105"/>
      <c r="SXF290" s="105"/>
      <c r="SXG290" s="105"/>
      <c r="SXH290" s="105"/>
      <c r="SXI290" s="105"/>
      <c r="SXJ290" s="105"/>
      <c r="SXK290" s="105"/>
      <c r="SXL290" s="105"/>
      <c r="SXM290" s="105"/>
      <c r="SXN290" s="105"/>
      <c r="SXO290" s="105"/>
      <c r="SXP290" s="105"/>
      <c r="SXQ290" s="105"/>
      <c r="SXR290" s="105"/>
      <c r="SXS290" s="105"/>
      <c r="SXT290" s="105"/>
      <c r="SXU290" s="105"/>
      <c r="SXV290" s="105"/>
      <c r="SXW290" s="105"/>
      <c r="SXX290" s="105"/>
      <c r="SXY290" s="105"/>
      <c r="SXZ290" s="105"/>
      <c r="SYA290" s="105"/>
      <c r="SYB290" s="105"/>
      <c r="SYC290" s="105"/>
      <c r="SYD290" s="105"/>
      <c r="SYE290" s="105"/>
      <c r="SYF290" s="105"/>
      <c r="SYG290" s="105"/>
      <c r="SYH290" s="105"/>
      <c r="SYI290" s="105"/>
      <c r="SYJ290" s="105"/>
      <c r="SYK290" s="105"/>
      <c r="SYL290" s="105"/>
      <c r="SYM290" s="105"/>
      <c r="SYN290" s="105"/>
      <c r="SYO290" s="105"/>
      <c r="SYP290" s="105"/>
      <c r="SYQ290" s="105"/>
      <c r="SYR290" s="105"/>
      <c r="SYS290" s="105"/>
      <c r="SYT290" s="105"/>
      <c r="SYU290" s="105"/>
      <c r="SYV290" s="105"/>
      <c r="SYW290" s="105"/>
      <c r="SYX290" s="105"/>
      <c r="SYY290" s="105"/>
      <c r="SYZ290" s="105"/>
      <c r="SZA290" s="105"/>
      <c r="SZB290" s="105"/>
      <c r="SZC290" s="105"/>
      <c r="SZD290" s="105"/>
      <c r="SZE290" s="105"/>
      <c r="SZF290" s="105"/>
      <c r="SZG290" s="105"/>
      <c r="SZH290" s="105"/>
      <c r="SZI290" s="105"/>
      <c r="SZJ290" s="105"/>
      <c r="SZK290" s="105"/>
      <c r="SZL290" s="105"/>
      <c r="SZM290" s="105"/>
      <c r="SZN290" s="105"/>
      <c r="SZO290" s="105"/>
      <c r="SZP290" s="105"/>
      <c r="SZQ290" s="105"/>
      <c r="SZR290" s="105"/>
      <c r="SZS290" s="105"/>
      <c r="SZT290" s="105"/>
      <c r="SZU290" s="105"/>
      <c r="SZV290" s="105"/>
      <c r="SZW290" s="105"/>
      <c r="SZX290" s="105"/>
      <c r="SZY290" s="105"/>
      <c r="SZZ290" s="105"/>
      <c r="TAA290" s="105"/>
      <c r="TAB290" s="105"/>
      <c r="TAC290" s="105"/>
      <c r="TAD290" s="105"/>
      <c r="TAE290" s="105"/>
      <c r="TAF290" s="105"/>
      <c r="TAG290" s="105"/>
      <c r="TAH290" s="105"/>
      <c r="TAI290" s="105"/>
      <c r="TAJ290" s="105"/>
      <c r="TAK290" s="105"/>
      <c r="TAL290" s="105"/>
      <c r="TAM290" s="105"/>
      <c r="TAN290" s="105"/>
      <c r="TAO290" s="105"/>
      <c r="TAP290" s="105"/>
      <c r="TAQ290" s="105"/>
      <c r="TAR290" s="105"/>
      <c r="TAS290" s="105"/>
      <c r="TAT290" s="105"/>
      <c r="TAU290" s="105"/>
      <c r="TAV290" s="105"/>
      <c r="TAW290" s="105"/>
      <c r="TAX290" s="105"/>
      <c r="TAY290" s="105"/>
      <c r="TAZ290" s="105"/>
      <c r="TBA290" s="105"/>
      <c r="TBB290" s="105"/>
      <c r="TBC290" s="105"/>
      <c r="TBD290" s="105"/>
      <c r="TBE290" s="105"/>
      <c r="TBF290" s="105"/>
      <c r="TBG290" s="105"/>
      <c r="TBH290" s="105"/>
      <c r="TBI290" s="105"/>
      <c r="TBJ290" s="105"/>
      <c r="TBK290" s="105"/>
      <c r="TBL290" s="105"/>
      <c r="TBM290" s="105"/>
      <c r="TBN290" s="105"/>
      <c r="TBO290" s="105"/>
      <c r="TBP290" s="105"/>
      <c r="TBQ290" s="105"/>
      <c r="TBR290" s="105"/>
      <c r="TBS290" s="105"/>
      <c r="TBT290" s="105"/>
      <c r="TBU290" s="105"/>
      <c r="TBV290" s="105"/>
      <c r="TBW290" s="105"/>
      <c r="TBX290" s="105"/>
      <c r="TBY290" s="105"/>
      <c r="TBZ290" s="105"/>
      <c r="TCA290" s="105"/>
      <c r="TCB290" s="105"/>
      <c r="TCC290" s="105"/>
      <c r="TCD290" s="105"/>
      <c r="TCE290" s="105"/>
      <c r="TCF290" s="105"/>
      <c r="TCG290" s="105"/>
      <c r="TCH290" s="105"/>
      <c r="TCI290" s="105"/>
      <c r="TCJ290" s="105"/>
      <c r="TCK290" s="105"/>
      <c r="TCL290" s="105"/>
      <c r="TCM290" s="105"/>
      <c r="TCN290" s="105"/>
      <c r="TCO290" s="105"/>
      <c r="TCP290" s="105"/>
      <c r="TCQ290" s="105"/>
      <c r="TCR290" s="105"/>
      <c r="TCS290" s="105"/>
      <c r="TCT290" s="105"/>
      <c r="TCU290" s="105"/>
      <c r="TCV290" s="105"/>
      <c r="TCW290" s="105"/>
      <c r="TCX290" s="105"/>
      <c r="TCY290" s="105"/>
      <c r="TCZ290" s="105"/>
      <c r="TDA290" s="105"/>
      <c r="TDB290" s="105"/>
      <c r="TDC290" s="105"/>
      <c r="TDD290" s="105"/>
      <c r="TDE290" s="105"/>
      <c r="TDF290" s="105"/>
      <c r="TDG290" s="105"/>
      <c r="TDH290" s="105"/>
      <c r="TDI290" s="105"/>
      <c r="TDJ290" s="105"/>
      <c r="TDK290" s="105"/>
      <c r="TDL290" s="105"/>
      <c r="TDM290" s="105"/>
      <c r="TDN290" s="105"/>
      <c r="TDO290" s="105"/>
      <c r="TDP290" s="105"/>
      <c r="TDQ290" s="105"/>
      <c r="TDR290" s="105"/>
      <c r="TDS290" s="105"/>
      <c r="TDT290" s="105"/>
      <c r="TDU290" s="105"/>
      <c r="TDV290" s="105"/>
      <c r="TDW290" s="105"/>
      <c r="TDX290" s="105"/>
      <c r="TDY290" s="105"/>
      <c r="TDZ290" s="105"/>
      <c r="TEA290" s="105"/>
      <c r="TEB290" s="105"/>
      <c r="TEC290" s="105"/>
      <c r="TED290" s="105"/>
      <c r="TEE290" s="105"/>
      <c r="TEF290" s="105"/>
      <c r="TEG290" s="105"/>
      <c r="TEH290" s="105"/>
      <c r="TEI290" s="105"/>
      <c r="TEJ290" s="105"/>
      <c r="TEK290" s="105"/>
      <c r="TEL290" s="105"/>
      <c r="TEM290" s="105"/>
      <c r="TEN290" s="105"/>
      <c r="TEO290" s="105"/>
      <c r="TEP290" s="105"/>
      <c r="TEQ290" s="105"/>
      <c r="TER290" s="105"/>
      <c r="TES290" s="105"/>
      <c r="TET290" s="105"/>
      <c r="TEU290" s="105"/>
      <c r="TEV290" s="105"/>
      <c r="TEW290" s="105"/>
      <c r="TEX290" s="105"/>
      <c r="TEY290" s="105"/>
      <c r="TEZ290" s="105"/>
      <c r="TFA290" s="105"/>
      <c r="TFB290" s="105"/>
      <c r="TFC290" s="105"/>
      <c r="TFD290" s="105"/>
      <c r="TFE290" s="105"/>
      <c r="TFF290" s="105"/>
      <c r="TFG290" s="105"/>
      <c r="TFH290" s="105"/>
      <c r="TFI290" s="105"/>
      <c r="TFJ290" s="105"/>
      <c r="TFK290" s="105"/>
      <c r="TFL290" s="105"/>
      <c r="TFM290" s="105"/>
      <c r="TFN290" s="105"/>
      <c r="TFO290" s="105"/>
      <c r="TFP290" s="105"/>
      <c r="TFQ290" s="105"/>
      <c r="TFR290" s="105"/>
      <c r="TFS290" s="105"/>
      <c r="TFT290" s="105"/>
      <c r="TFU290" s="105"/>
      <c r="TFV290" s="105"/>
      <c r="TFW290" s="105"/>
      <c r="TFX290" s="105"/>
      <c r="TFY290" s="105"/>
      <c r="TFZ290" s="105"/>
      <c r="TGA290" s="105"/>
      <c r="TGB290" s="105"/>
      <c r="TGC290" s="105"/>
      <c r="TGD290" s="105"/>
      <c r="TGE290" s="105"/>
      <c r="TGF290" s="105"/>
      <c r="TGG290" s="105"/>
      <c r="TGH290" s="105"/>
      <c r="TGI290" s="105"/>
      <c r="TGJ290" s="105"/>
      <c r="TGK290" s="105"/>
      <c r="TGL290" s="105"/>
      <c r="TGM290" s="105"/>
      <c r="TGN290" s="105"/>
      <c r="TGO290" s="105"/>
      <c r="TGP290" s="105"/>
      <c r="TGQ290" s="105"/>
      <c r="TGR290" s="105"/>
      <c r="TGS290" s="105"/>
      <c r="TGT290" s="105"/>
      <c r="TGU290" s="105"/>
      <c r="TGV290" s="105"/>
      <c r="TGW290" s="105"/>
      <c r="TGX290" s="105"/>
      <c r="TGY290" s="105"/>
      <c r="TGZ290" s="105"/>
      <c r="THA290" s="105"/>
      <c r="THB290" s="105"/>
      <c r="THC290" s="105"/>
      <c r="THD290" s="105"/>
      <c r="THE290" s="105"/>
      <c r="THF290" s="105"/>
      <c r="THG290" s="105"/>
      <c r="THH290" s="105"/>
      <c r="THI290" s="105"/>
      <c r="THJ290" s="105"/>
      <c r="THK290" s="105"/>
      <c r="THL290" s="105"/>
      <c r="THM290" s="105"/>
      <c r="THN290" s="105"/>
      <c r="THO290" s="105"/>
      <c r="THP290" s="105"/>
      <c r="THQ290" s="105"/>
      <c r="THR290" s="105"/>
      <c r="THS290" s="105"/>
      <c r="THT290" s="105"/>
      <c r="THU290" s="105"/>
      <c r="THV290" s="105"/>
      <c r="THW290" s="105"/>
      <c r="THX290" s="105"/>
      <c r="THY290" s="105"/>
      <c r="THZ290" s="105"/>
      <c r="TIA290" s="105"/>
      <c r="TIB290" s="105"/>
      <c r="TIC290" s="105"/>
      <c r="TID290" s="105"/>
      <c r="TIE290" s="105"/>
      <c r="TIF290" s="105"/>
      <c r="TIG290" s="105"/>
      <c r="TIH290" s="105"/>
      <c r="TII290" s="105"/>
      <c r="TIJ290" s="105"/>
      <c r="TIK290" s="105"/>
      <c r="TIL290" s="105"/>
      <c r="TIM290" s="105"/>
      <c r="TIN290" s="105"/>
      <c r="TIO290" s="105"/>
      <c r="TIP290" s="105"/>
      <c r="TIQ290" s="105"/>
      <c r="TIR290" s="105"/>
      <c r="TIS290" s="105"/>
      <c r="TIT290" s="105"/>
      <c r="TIU290" s="105"/>
      <c r="TIV290" s="105"/>
      <c r="TIW290" s="105"/>
      <c r="TIX290" s="105"/>
      <c r="TIY290" s="105"/>
      <c r="TIZ290" s="105"/>
      <c r="TJA290" s="105"/>
      <c r="TJB290" s="105"/>
      <c r="TJC290" s="105"/>
      <c r="TJD290" s="105"/>
      <c r="TJE290" s="105"/>
      <c r="TJF290" s="105"/>
      <c r="TJG290" s="105"/>
      <c r="TJH290" s="105"/>
      <c r="TJI290" s="105"/>
      <c r="TJJ290" s="105"/>
      <c r="TJK290" s="105"/>
      <c r="TJL290" s="105"/>
      <c r="TJM290" s="105"/>
      <c r="TJN290" s="105"/>
      <c r="TJO290" s="105"/>
      <c r="TJP290" s="105"/>
      <c r="TJQ290" s="105"/>
      <c r="TJR290" s="105"/>
      <c r="TJS290" s="105"/>
      <c r="TJT290" s="105"/>
      <c r="TJU290" s="105"/>
      <c r="TJV290" s="105"/>
      <c r="TJW290" s="105"/>
      <c r="TJX290" s="105"/>
      <c r="TJY290" s="105"/>
      <c r="TJZ290" s="105"/>
      <c r="TKA290" s="105"/>
      <c r="TKB290" s="105"/>
      <c r="TKC290" s="105"/>
      <c r="TKD290" s="105"/>
      <c r="TKE290" s="105"/>
      <c r="TKF290" s="105"/>
      <c r="TKG290" s="105"/>
      <c r="TKH290" s="105"/>
      <c r="TKI290" s="105"/>
      <c r="TKJ290" s="105"/>
      <c r="TKK290" s="105"/>
      <c r="TKL290" s="105"/>
      <c r="TKM290" s="105"/>
      <c r="TKN290" s="105"/>
      <c r="TKO290" s="105"/>
      <c r="TKP290" s="105"/>
      <c r="TKQ290" s="105"/>
      <c r="TKR290" s="105"/>
      <c r="TKS290" s="105"/>
      <c r="TKT290" s="105"/>
      <c r="TKU290" s="105"/>
      <c r="TKV290" s="105"/>
      <c r="TKW290" s="105"/>
      <c r="TKX290" s="105"/>
      <c r="TKY290" s="105"/>
      <c r="TKZ290" s="105"/>
      <c r="TLA290" s="105"/>
      <c r="TLB290" s="105"/>
      <c r="TLC290" s="105"/>
      <c r="TLD290" s="105"/>
      <c r="TLE290" s="105"/>
      <c r="TLF290" s="105"/>
      <c r="TLG290" s="105"/>
      <c r="TLH290" s="105"/>
      <c r="TLI290" s="105"/>
      <c r="TLJ290" s="105"/>
      <c r="TLK290" s="105"/>
      <c r="TLL290" s="105"/>
      <c r="TLM290" s="105"/>
      <c r="TLN290" s="105"/>
      <c r="TLO290" s="105"/>
      <c r="TLP290" s="105"/>
      <c r="TLQ290" s="105"/>
      <c r="TLR290" s="105"/>
      <c r="TLS290" s="105"/>
      <c r="TLT290" s="105"/>
      <c r="TLU290" s="105"/>
      <c r="TLV290" s="105"/>
      <c r="TLW290" s="105"/>
      <c r="TLX290" s="105"/>
      <c r="TLY290" s="105"/>
      <c r="TLZ290" s="105"/>
      <c r="TMA290" s="105"/>
      <c r="TMB290" s="105"/>
      <c r="TMC290" s="105"/>
      <c r="TMD290" s="105"/>
      <c r="TME290" s="105"/>
      <c r="TMF290" s="105"/>
      <c r="TMG290" s="105"/>
      <c r="TMH290" s="105"/>
      <c r="TMI290" s="105"/>
      <c r="TMJ290" s="105"/>
      <c r="TMK290" s="105"/>
      <c r="TML290" s="105"/>
      <c r="TMM290" s="105"/>
      <c r="TMN290" s="105"/>
      <c r="TMO290" s="105"/>
      <c r="TMP290" s="105"/>
      <c r="TMQ290" s="105"/>
      <c r="TMR290" s="105"/>
      <c r="TMS290" s="105"/>
      <c r="TMT290" s="105"/>
      <c r="TMU290" s="105"/>
      <c r="TMV290" s="105"/>
      <c r="TMW290" s="105"/>
      <c r="TMX290" s="105"/>
      <c r="TMY290" s="105"/>
      <c r="TMZ290" s="105"/>
      <c r="TNA290" s="105"/>
      <c r="TNB290" s="105"/>
      <c r="TNC290" s="105"/>
      <c r="TND290" s="105"/>
      <c r="TNE290" s="105"/>
      <c r="TNF290" s="105"/>
      <c r="TNG290" s="105"/>
      <c r="TNH290" s="105"/>
      <c r="TNI290" s="105"/>
      <c r="TNJ290" s="105"/>
      <c r="TNK290" s="105"/>
      <c r="TNL290" s="105"/>
      <c r="TNM290" s="105"/>
      <c r="TNN290" s="105"/>
      <c r="TNO290" s="105"/>
      <c r="TNP290" s="105"/>
      <c r="TNQ290" s="105"/>
      <c r="TNR290" s="105"/>
      <c r="TNS290" s="105"/>
      <c r="TNT290" s="105"/>
      <c r="TNU290" s="105"/>
      <c r="TNV290" s="105"/>
      <c r="TNW290" s="105"/>
      <c r="TNX290" s="105"/>
      <c r="TNY290" s="105"/>
      <c r="TNZ290" s="105"/>
      <c r="TOA290" s="105"/>
      <c r="TOB290" s="105"/>
      <c r="TOC290" s="105"/>
      <c r="TOD290" s="105"/>
      <c r="TOE290" s="105"/>
      <c r="TOF290" s="105"/>
      <c r="TOG290" s="105"/>
      <c r="TOH290" s="105"/>
      <c r="TOI290" s="105"/>
      <c r="TOJ290" s="105"/>
      <c r="TOK290" s="105"/>
      <c r="TOL290" s="105"/>
      <c r="TOM290" s="105"/>
      <c r="TON290" s="105"/>
      <c r="TOO290" s="105"/>
      <c r="TOP290" s="105"/>
      <c r="TOQ290" s="105"/>
      <c r="TOR290" s="105"/>
      <c r="TOS290" s="105"/>
      <c r="TOT290" s="105"/>
      <c r="TOU290" s="105"/>
      <c r="TOV290" s="105"/>
      <c r="TOW290" s="105"/>
      <c r="TOX290" s="105"/>
      <c r="TOY290" s="105"/>
      <c r="TOZ290" s="105"/>
      <c r="TPA290" s="105"/>
      <c r="TPB290" s="105"/>
      <c r="TPC290" s="105"/>
      <c r="TPD290" s="105"/>
      <c r="TPE290" s="105"/>
      <c r="TPF290" s="105"/>
      <c r="TPG290" s="105"/>
      <c r="TPH290" s="105"/>
      <c r="TPI290" s="105"/>
      <c r="TPJ290" s="105"/>
      <c r="TPK290" s="105"/>
      <c r="TPL290" s="105"/>
      <c r="TPM290" s="105"/>
      <c r="TPN290" s="105"/>
      <c r="TPO290" s="105"/>
      <c r="TPP290" s="105"/>
      <c r="TPQ290" s="105"/>
      <c r="TPR290" s="105"/>
      <c r="TPS290" s="105"/>
      <c r="TPT290" s="105"/>
      <c r="TPU290" s="105"/>
      <c r="TPV290" s="105"/>
      <c r="TPW290" s="105"/>
      <c r="TPX290" s="105"/>
      <c r="TPY290" s="105"/>
      <c r="TPZ290" s="105"/>
      <c r="TQA290" s="105"/>
      <c r="TQB290" s="105"/>
      <c r="TQC290" s="105"/>
      <c r="TQD290" s="105"/>
      <c r="TQE290" s="105"/>
      <c r="TQF290" s="105"/>
      <c r="TQG290" s="105"/>
      <c r="TQH290" s="105"/>
      <c r="TQI290" s="105"/>
      <c r="TQJ290" s="105"/>
      <c r="TQK290" s="105"/>
      <c r="TQL290" s="105"/>
      <c r="TQM290" s="105"/>
      <c r="TQN290" s="105"/>
      <c r="TQO290" s="105"/>
      <c r="TQP290" s="105"/>
      <c r="TQQ290" s="105"/>
      <c r="TQR290" s="105"/>
      <c r="TQS290" s="105"/>
      <c r="TQT290" s="105"/>
      <c r="TQU290" s="105"/>
      <c r="TQV290" s="105"/>
      <c r="TQW290" s="105"/>
      <c r="TQX290" s="105"/>
      <c r="TQY290" s="105"/>
      <c r="TQZ290" s="105"/>
      <c r="TRA290" s="105"/>
      <c r="TRB290" s="105"/>
      <c r="TRC290" s="105"/>
      <c r="TRD290" s="105"/>
      <c r="TRE290" s="105"/>
      <c r="TRF290" s="105"/>
      <c r="TRG290" s="105"/>
      <c r="TRH290" s="105"/>
      <c r="TRI290" s="105"/>
      <c r="TRJ290" s="105"/>
      <c r="TRK290" s="105"/>
      <c r="TRL290" s="105"/>
      <c r="TRM290" s="105"/>
      <c r="TRN290" s="105"/>
      <c r="TRO290" s="105"/>
      <c r="TRP290" s="105"/>
      <c r="TRQ290" s="105"/>
      <c r="TRR290" s="105"/>
      <c r="TRS290" s="105"/>
      <c r="TRT290" s="105"/>
      <c r="TRU290" s="105"/>
      <c r="TRV290" s="105"/>
      <c r="TRW290" s="105"/>
      <c r="TRX290" s="105"/>
      <c r="TRY290" s="105"/>
      <c r="TRZ290" s="105"/>
      <c r="TSA290" s="105"/>
      <c r="TSB290" s="105"/>
      <c r="TSC290" s="105"/>
      <c r="TSD290" s="105"/>
      <c r="TSE290" s="105"/>
      <c r="TSF290" s="105"/>
      <c r="TSG290" s="105"/>
      <c r="TSH290" s="105"/>
      <c r="TSI290" s="105"/>
      <c r="TSJ290" s="105"/>
      <c r="TSK290" s="105"/>
      <c r="TSL290" s="105"/>
      <c r="TSM290" s="105"/>
      <c r="TSN290" s="105"/>
      <c r="TSO290" s="105"/>
      <c r="TSP290" s="105"/>
      <c r="TSQ290" s="105"/>
      <c r="TSR290" s="105"/>
      <c r="TSS290" s="105"/>
      <c r="TST290" s="105"/>
      <c r="TSU290" s="105"/>
      <c r="TSV290" s="105"/>
      <c r="TSW290" s="105"/>
      <c r="TSX290" s="105"/>
      <c r="TSY290" s="105"/>
      <c r="TSZ290" s="105"/>
      <c r="TTA290" s="105"/>
      <c r="TTB290" s="105"/>
      <c r="TTC290" s="105"/>
      <c r="TTD290" s="105"/>
      <c r="TTE290" s="105"/>
      <c r="TTF290" s="105"/>
      <c r="TTG290" s="105"/>
      <c r="TTH290" s="105"/>
      <c r="TTI290" s="105"/>
      <c r="TTJ290" s="105"/>
      <c r="TTK290" s="105"/>
      <c r="TTL290" s="105"/>
      <c r="TTM290" s="105"/>
      <c r="TTN290" s="105"/>
      <c r="TTO290" s="105"/>
      <c r="TTP290" s="105"/>
      <c r="TTQ290" s="105"/>
      <c r="TTR290" s="105"/>
      <c r="TTS290" s="105"/>
      <c r="TTT290" s="105"/>
      <c r="TTU290" s="105"/>
      <c r="TTV290" s="105"/>
      <c r="TTW290" s="105"/>
      <c r="TTX290" s="105"/>
      <c r="TTY290" s="105"/>
      <c r="TTZ290" s="105"/>
      <c r="TUA290" s="105"/>
      <c r="TUB290" s="105"/>
      <c r="TUC290" s="105"/>
      <c r="TUD290" s="105"/>
      <c r="TUE290" s="105"/>
      <c r="TUF290" s="105"/>
      <c r="TUG290" s="105"/>
      <c r="TUH290" s="105"/>
      <c r="TUI290" s="105"/>
      <c r="TUJ290" s="105"/>
      <c r="TUK290" s="105"/>
      <c r="TUL290" s="105"/>
      <c r="TUM290" s="105"/>
      <c r="TUN290" s="105"/>
      <c r="TUO290" s="105"/>
      <c r="TUP290" s="105"/>
      <c r="TUQ290" s="105"/>
      <c r="TUR290" s="105"/>
      <c r="TUS290" s="105"/>
      <c r="TUT290" s="105"/>
      <c r="TUU290" s="105"/>
      <c r="TUV290" s="105"/>
      <c r="TUW290" s="105"/>
      <c r="TUX290" s="105"/>
      <c r="TUY290" s="105"/>
      <c r="TUZ290" s="105"/>
      <c r="TVA290" s="105"/>
      <c r="TVB290" s="105"/>
      <c r="TVC290" s="105"/>
      <c r="TVD290" s="105"/>
      <c r="TVE290" s="105"/>
      <c r="TVF290" s="105"/>
      <c r="TVG290" s="105"/>
      <c r="TVH290" s="105"/>
      <c r="TVI290" s="105"/>
      <c r="TVJ290" s="105"/>
      <c r="TVK290" s="105"/>
      <c r="TVL290" s="105"/>
      <c r="TVM290" s="105"/>
      <c r="TVN290" s="105"/>
      <c r="TVO290" s="105"/>
      <c r="TVP290" s="105"/>
      <c r="TVQ290" s="105"/>
      <c r="TVR290" s="105"/>
      <c r="TVS290" s="105"/>
      <c r="TVT290" s="105"/>
      <c r="TVU290" s="105"/>
      <c r="TVV290" s="105"/>
      <c r="TVW290" s="105"/>
      <c r="TVX290" s="105"/>
      <c r="TVY290" s="105"/>
      <c r="TVZ290" s="105"/>
      <c r="TWA290" s="105"/>
      <c r="TWB290" s="105"/>
      <c r="TWC290" s="105"/>
      <c r="TWD290" s="105"/>
      <c r="TWE290" s="105"/>
      <c r="TWF290" s="105"/>
      <c r="TWG290" s="105"/>
      <c r="TWH290" s="105"/>
      <c r="TWI290" s="105"/>
      <c r="TWJ290" s="105"/>
      <c r="TWK290" s="105"/>
      <c r="TWL290" s="105"/>
      <c r="TWM290" s="105"/>
      <c r="TWN290" s="105"/>
      <c r="TWO290" s="105"/>
      <c r="TWP290" s="105"/>
      <c r="TWQ290" s="105"/>
      <c r="TWR290" s="105"/>
      <c r="TWS290" s="105"/>
      <c r="TWT290" s="105"/>
      <c r="TWU290" s="105"/>
      <c r="TWV290" s="105"/>
      <c r="TWW290" s="105"/>
      <c r="TWX290" s="105"/>
      <c r="TWY290" s="105"/>
      <c r="TWZ290" s="105"/>
      <c r="TXA290" s="105"/>
      <c r="TXB290" s="105"/>
      <c r="TXC290" s="105"/>
      <c r="TXD290" s="105"/>
      <c r="TXE290" s="105"/>
      <c r="TXF290" s="105"/>
      <c r="TXG290" s="105"/>
      <c r="TXH290" s="105"/>
      <c r="TXI290" s="105"/>
      <c r="TXJ290" s="105"/>
      <c r="TXK290" s="105"/>
      <c r="TXL290" s="105"/>
      <c r="TXM290" s="105"/>
      <c r="TXN290" s="105"/>
      <c r="TXO290" s="105"/>
      <c r="TXP290" s="105"/>
      <c r="TXQ290" s="105"/>
      <c r="TXR290" s="105"/>
      <c r="TXS290" s="105"/>
      <c r="TXT290" s="105"/>
      <c r="TXU290" s="105"/>
      <c r="TXV290" s="105"/>
      <c r="TXW290" s="105"/>
      <c r="TXX290" s="105"/>
      <c r="TXY290" s="105"/>
      <c r="TXZ290" s="105"/>
      <c r="TYA290" s="105"/>
      <c r="TYB290" s="105"/>
      <c r="TYC290" s="105"/>
      <c r="TYD290" s="105"/>
      <c r="TYE290" s="105"/>
      <c r="TYF290" s="105"/>
      <c r="TYG290" s="105"/>
      <c r="TYH290" s="105"/>
      <c r="TYI290" s="105"/>
      <c r="TYJ290" s="105"/>
      <c r="TYK290" s="105"/>
      <c r="TYL290" s="105"/>
      <c r="TYM290" s="105"/>
      <c r="TYN290" s="105"/>
      <c r="TYO290" s="105"/>
      <c r="TYP290" s="105"/>
      <c r="TYQ290" s="105"/>
      <c r="TYR290" s="105"/>
      <c r="TYS290" s="105"/>
      <c r="TYT290" s="105"/>
      <c r="TYU290" s="105"/>
      <c r="TYV290" s="105"/>
      <c r="TYW290" s="105"/>
      <c r="TYX290" s="105"/>
      <c r="TYY290" s="105"/>
      <c r="TYZ290" s="105"/>
      <c r="TZA290" s="105"/>
      <c r="TZB290" s="105"/>
      <c r="TZC290" s="105"/>
      <c r="TZD290" s="105"/>
      <c r="TZE290" s="105"/>
      <c r="TZF290" s="105"/>
      <c r="TZG290" s="105"/>
      <c r="TZH290" s="105"/>
      <c r="TZI290" s="105"/>
      <c r="TZJ290" s="105"/>
      <c r="TZK290" s="105"/>
      <c r="TZL290" s="105"/>
      <c r="TZM290" s="105"/>
      <c r="TZN290" s="105"/>
      <c r="TZO290" s="105"/>
      <c r="TZP290" s="105"/>
      <c r="TZQ290" s="105"/>
      <c r="TZR290" s="105"/>
      <c r="TZS290" s="105"/>
      <c r="TZT290" s="105"/>
      <c r="TZU290" s="105"/>
      <c r="TZV290" s="105"/>
      <c r="TZW290" s="105"/>
      <c r="TZX290" s="105"/>
      <c r="TZY290" s="105"/>
      <c r="TZZ290" s="105"/>
      <c r="UAA290" s="105"/>
      <c r="UAB290" s="105"/>
      <c r="UAC290" s="105"/>
      <c r="UAD290" s="105"/>
      <c r="UAE290" s="105"/>
      <c r="UAF290" s="105"/>
      <c r="UAG290" s="105"/>
      <c r="UAH290" s="105"/>
      <c r="UAI290" s="105"/>
      <c r="UAJ290" s="105"/>
      <c r="UAK290" s="105"/>
      <c r="UAL290" s="105"/>
      <c r="UAM290" s="105"/>
      <c r="UAN290" s="105"/>
      <c r="UAO290" s="105"/>
      <c r="UAP290" s="105"/>
      <c r="UAQ290" s="105"/>
      <c r="UAR290" s="105"/>
      <c r="UAS290" s="105"/>
      <c r="UAT290" s="105"/>
      <c r="UAU290" s="105"/>
      <c r="UAV290" s="105"/>
      <c r="UAW290" s="105"/>
      <c r="UAX290" s="105"/>
      <c r="UAY290" s="105"/>
      <c r="UAZ290" s="105"/>
      <c r="UBA290" s="105"/>
      <c r="UBB290" s="105"/>
      <c r="UBC290" s="105"/>
      <c r="UBD290" s="105"/>
      <c r="UBE290" s="105"/>
      <c r="UBF290" s="105"/>
      <c r="UBG290" s="105"/>
      <c r="UBH290" s="105"/>
      <c r="UBI290" s="105"/>
      <c r="UBJ290" s="105"/>
      <c r="UBK290" s="105"/>
      <c r="UBL290" s="105"/>
      <c r="UBM290" s="105"/>
      <c r="UBN290" s="105"/>
      <c r="UBO290" s="105"/>
      <c r="UBP290" s="105"/>
      <c r="UBQ290" s="105"/>
      <c r="UBR290" s="105"/>
      <c r="UBS290" s="105"/>
      <c r="UBT290" s="105"/>
      <c r="UBU290" s="105"/>
      <c r="UBV290" s="105"/>
      <c r="UBW290" s="105"/>
      <c r="UBX290" s="105"/>
      <c r="UBY290" s="105"/>
      <c r="UBZ290" s="105"/>
      <c r="UCA290" s="105"/>
      <c r="UCB290" s="105"/>
      <c r="UCC290" s="105"/>
      <c r="UCD290" s="105"/>
      <c r="UCE290" s="105"/>
      <c r="UCF290" s="105"/>
      <c r="UCG290" s="105"/>
      <c r="UCH290" s="105"/>
      <c r="UCI290" s="105"/>
      <c r="UCJ290" s="105"/>
      <c r="UCK290" s="105"/>
      <c r="UCL290" s="105"/>
      <c r="UCM290" s="105"/>
      <c r="UCN290" s="105"/>
      <c r="UCO290" s="105"/>
      <c r="UCP290" s="105"/>
      <c r="UCQ290" s="105"/>
      <c r="UCR290" s="105"/>
      <c r="UCS290" s="105"/>
      <c r="UCT290" s="105"/>
      <c r="UCU290" s="105"/>
      <c r="UCV290" s="105"/>
      <c r="UCW290" s="105"/>
      <c r="UCX290" s="105"/>
      <c r="UCY290" s="105"/>
      <c r="UCZ290" s="105"/>
      <c r="UDA290" s="105"/>
      <c r="UDB290" s="105"/>
      <c r="UDC290" s="105"/>
      <c r="UDD290" s="105"/>
      <c r="UDE290" s="105"/>
      <c r="UDF290" s="105"/>
      <c r="UDG290" s="105"/>
      <c r="UDH290" s="105"/>
      <c r="UDI290" s="105"/>
      <c r="UDJ290" s="105"/>
      <c r="UDK290" s="105"/>
      <c r="UDL290" s="105"/>
      <c r="UDM290" s="105"/>
      <c r="UDN290" s="105"/>
      <c r="UDO290" s="105"/>
      <c r="UDP290" s="105"/>
      <c r="UDQ290" s="105"/>
      <c r="UDR290" s="105"/>
      <c r="UDS290" s="105"/>
      <c r="UDT290" s="105"/>
      <c r="UDU290" s="105"/>
      <c r="UDV290" s="105"/>
      <c r="UDW290" s="105"/>
      <c r="UDX290" s="105"/>
      <c r="UDY290" s="105"/>
      <c r="UDZ290" s="105"/>
      <c r="UEA290" s="105"/>
      <c r="UEB290" s="105"/>
      <c r="UEC290" s="105"/>
      <c r="UED290" s="105"/>
      <c r="UEE290" s="105"/>
      <c r="UEF290" s="105"/>
      <c r="UEG290" s="105"/>
      <c r="UEH290" s="105"/>
      <c r="UEI290" s="105"/>
      <c r="UEJ290" s="105"/>
      <c r="UEK290" s="105"/>
      <c r="UEL290" s="105"/>
      <c r="UEM290" s="105"/>
      <c r="UEN290" s="105"/>
      <c r="UEO290" s="105"/>
      <c r="UEP290" s="105"/>
      <c r="UEQ290" s="105"/>
      <c r="UER290" s="105"/>
      <c r="UES290" s="105"/>
      <c r="UET290" s="105"/>
      <c r="UEU290" s="105"/>
      <c r="UEV290" s="105"/>
      <c r="UEW290" s="105"/>
      <c r="UEX290" s="105"/>
      <c r="UEY290" s="105"/>
      <c r="UEZ290" s="105"/>
      <c r="UFA290" s="105"/>
      <c r="UFB290" s="105"/>
      <c r="UFC290" s="105"/>
      <c r="UFD290" s="105"/>
      <c r="UFE290" s="105"/>
      <c r="UFF290" s="105"/>
      <c r="UFG290" s="105"/>
      <c r="UFH290" s="105"/>
      <c r="UFI290" s="105"/>
      <c r="UFJ290" s="105"/>
      <c r="UFK290" s="105"/>
      <c r="UFL290" s="105"/>
      <c r="UFM290" s="105"/>
      <c r="UFN290" s="105"/>
      <c r="UFO290" s="105"/>
      <c r="UFP290" s="105"/>
      <c r="UFQ290" s="105"/>
      <c r="UFR290" s="105"/>
      <c r="UFS290" s="105"/>
      <c r="UFT290" s="105"/>
      <c r="UFU290" s="105"/>
      <c r="UFV290" s="105"/>
      <c r="UFW290" s="105"/>
      <c r="UFX290" s="105"/>
      <c r="UFY290" s="105"/>
      <c r="UFZ290" s="105"/>
      <c r="UGA290" s="105"/>
      <c r="UGB290" s="105"/>
      <c r="UGC290" s="105"/>
      <c r="UGD290" s="105"/>
      <c r="UGE290" s="105"/>
      <c r="UGF290" s="105"/>
      <c r="UGG290" s="105"/>
      <c r="UGH290" s="105"/>
      <c r="UGI290" s="105"/>
      <c r="UGJ290" s="105"/>
      <c r="UGK290" s="105"/>
      <c r="UGL290" s="105"/>
      <c r="UGM290" s="105"/>
      <c r="UGN290" s="105"/>
      <c r="UGO290" s="105"/>
      <c r="UGP290" s="105"/>
      <c r="UGQ290" s="105"/>
      <c r="UGR290" s="105"/>
      <c r="UGS290" s="105"/>
      <c r="UGT290" s="105"/>
      <c r="UGU290" s="105"/>
      <c r="UGV290" s="105"/>
      <c r="UGW290" s="105"/>
      <c r="UGX290" s="105"/>
      <c r="UGY290" s="105"/>
      <c r="UGZ290" s="105"/>
      <c r="UHA290" s="105"/>
      <c r="UHB290" s="105"/>
      <c r="UHC290" s="105"/>
      <c r="UHD290" s="105"/>
      <c r="UHE290" s="105"/>
      <c r="UHF290" s="105"/>
      <c r="UHG290" s="105"/>
      <c r="UHH290" s="105"/>
      <c r="UHI290" s="105"/>
      <c r="UHJ290" s="105"/>
      <c r="UHK290" s="105"/>
      <c r="UHL290" s="105"/>
      <c r="UHM290" s="105"/>
      <c r="UHN290" s="105"/>
      <c r="UHO290" s="105"/>
      <c r="UHP290" s="105"/>
      <c r="UHQ290" s="105"/>
      <c r="UHR290" s="105"/>
      <c r="UHS290" s="105"/>
      <c r="UHT290" s="105"/>
      <c r="UHU290" s="105"/>
      <c r="UHV290" s="105"/>
      <c r="UHW290" s="105"/>
      <c r="UHX290" s="105"/>
      <c r="UHY290" s="105"/>
      <c r="UHZ290" s="105"/>
      <c r="UIA290" s="105"/>
      <c r="UIB290" s="105"/>
      <c r="UIC290" s="105"/>
      <c r="UID290" s="105"/>
      <c r="UIE290" s="105"/>
      <c r="UIF290" s="105"/>
      <c r="UIG290" s="105"/>
      <c r="UIH290" s="105"/>
      <c r="UII290" s="105"/>
      <c r="UIJ290" s="105"/>
      <c r="UIK290" s="105"/>
      <c r="UIL290" s="105"/>
      <c r="UIM290" s="105"/>
      <c r="UIN290" s="105"/>
      <c r="UIO290" s="105"/>
      <c r="UIP290" s="105"/>
      <c r="UIQ290" s="105"/>
      <c r="UIR290" s="105"/>
      <c r="UIS290" s="105"/>
      <c r="UIT290" s="105"/>
      <c r="UIU290" s="105"/>
      <c r="UIV290" s="105"/>
      <c r="UIW290" s="105"/>
      <c r="UIX290" s="105"/>
      <c r="UIY290" s="105"/>
      <c r="UIZ290" s="105"/>
      <c r="UJA290" s="105"/>
      <c r="UJB290" s="105"/>
      <c r="UJC290" s="105"/>
      <c r="UJD290" s="105"/>
      <c r="UJE290" s="105"/>
      <c r="UJF290" s="105"/>
      <c r="UJG290" s="105"/>
      <c r="UJH290" s="105"/>
      <c r="UJI290" s="105"/>
      <c r="UJJ290" s="105"/>
      <c r="UJK290" s="105"/>
      <c r="UJL290" s="105"/>
      <c r="UJM290" s="105"/>
      <c r="UJN290" s="105"/>
      <c r="UJO290" s="105"/>
      <c r="UJP290" s="105"/>
      <c r="UJQ290" s="105"/>
      <c r="UJR290" s="105"/>
      <c r="UJS290" s="105"/>
      <c r="UJT290" s="105"/>
      <c r="UJU290" s="105"/>
      <c r="UJV290" s="105"/>
      <c r="UJW290" s="105"/>
      <c r="UJX290" s="105"/>
      <c r="UJY290" s="105"/>
      <c r="UJZ290" s="105"/>
      <c r="UKA290" s="105"/>
      <c r="UKB290" s="105"/>
      <c r="UKC290" s="105"/>
      <c r="UKD290" s="105"/>
      <c r="UKE290" s="105"/>
      <c r="UKF290" s="105"/>
      <c r="UKG290" s="105"/>
      <c r="UKH290" s="105"/>
      <c r="UKI290" s="105"/>
      <c r="UKJ290" s="105"/>
      <c r="UKK290" s="105"/>
      <c r="UKL290" s="105"/>
      <c r="UKM290" s="105"/>
      <c r="UKN290" s="105"/>
      <c r="UKO290" s="105"/>
      <c r="UKP290" s="105"/>
      <c r="UKQ290" s="105"/>
      <c r="UKR290" s="105"/>
      <c r="UKS290" s="105"/>
      <c r="UKT290" s="105"/>
      <c r="UKU290" s="105"/>
      <c r="UKV290" s="105"/>
      <c r="UKW290" s="105"/>
      <c r="UKX290" s="105"/>
      <c r="UKY290" s="105"/>
      <c r="UKZ290" s="105"/>
      <c r="ULA290" s="105"/>
      <c r="ULB290" s="105"/>
      <c r="ULC290" s="105"/>
      <c r="ULD290" s="105"/>
      <c r="ULE290" s="105"/>
      <c r="ULF290" s="105"/>
      <c r="ULG290" s="105"/>
      <c r="ULH290" s="105"/>
      <c r="ULI290" s="105"/>
      <c r="ULJ290" s="105"/>
      <c r="ULK290" s="105"/>
      <c r="ULL290" s="105"/>
      <c r="ULM290" s="105"/>
      <c r="ULN290" s="105"/>
      <c r="ULO290" s="105"/>
      <c r="ULP290" s="105"/>
      <c r="ULQ290" s="105"/>
      <c r="ULR290" s="105"/>
      <c r="ULS290" s="105"/>
      <c r="ULT290" s="105"/>
      <c r="ULU290" s="105"/>
      <c r="ULV290" s="105"/>
      <c r="ULW290" s="105"/>
      <c r="ULX290" s="105"/>
      <c r="ULY290" s="105"/>
      <c r="ULZ290" s="105"/>
      <c r="UMA290" s="105"/>
      <c r="UMB290" s="105"/>
      <c r="UMC290" s="105"/>
      <c r="UMD290" s="105"/>
      <c r="UME290" s="105"/>
      <c r="UMF290" s="105"/>
      <c r="UMG290" s="105"/>
      <c r="UMH290" s="105"/>
      <c r="UMI290" s="105"/>
      <c r="UMJ290" s="105"/>
      <c r="UMK290" s="105"/>
      <c r="UML290" s="105"/>
      <c r="UMM290" s="105"/>
      <c r="UMN290" s="105"/>
      <c r="UMO290" s="105"/>
      <c r="UMP290" s="105"/>
      <c r="UMQ290" s="105"/>
      <c r="UMR290" s="105"/>
      <c r="UMS290" s="105"/>
      <c r="UMT290" s="105"/>
      <c r="UMU290" s="105"/>
      <c r="UMV290" s="105"/>
      <c r="UMW290" s="105"/>
      <c r="UMX290" s="105"/>
      <c r="UMY290" s="105"/>
      <c r="UMZ290" s="105"/>
      <c r="UNA290" s="105"/>
      <c r="UNB290" s="105"/>
      <c r="UNC290" s="105"/>
      <c r="UND290" s="105"/>
      <c r="UNE290" s="105"/>
      <c r="UNF290" s="105"/>
      <c r="UNG290" s="105"/>
      <c r="UNH290" s="105"/>
      <c r="UNI290" s="105"/>
      <c r="UNJ290" s="105"/>
      <c r="UNK290" s="105"/>
      <c r="UNL290" s="105"/>
      <c r="UNM290" s="105"/>
      <c r="UNN290" s="105"/>
      <c r="UNO290" s="105"/>
      <c r="UNP290" s="105"/>
      <c r="UNQ290" s="105"/>
      <c r="UNR290" s="105"/>
      <c r="UNS290" s="105"/>
      <c r="UNT290" s="105"/>
      <c r="UNU290" s="105"/>
      <c r="UNV290" s="105"/>
      <c r="UNW290" s="105"/>
      <c r="UNX290" s="105"/>
      <c r="UNY290" s="105"/>
      <c r="UNZ290" s="105"/>
      <c r="UOA290" s="105"/>
      <c r="UOB290" s="105"/>
      <c r="UOC290" s="105"/>
      <c r="UOD290" s="105"/>
      <c r="UOE290" s="105"/>
      <c r="UOF290" s="105"/>
      <c r="UOG290" s="105"/>
      <c r="UOH290" s="105"/>
      <c r="UOI290" s="105"/>
      <c r="UOJ290" s="105"/>
      <c r="UOK290" s="105"/>
      <c r="UOL290" s="105"/>
      <c r="UOM290" s="105"/>
      <c r="UON290" s="105"/>
      <c r="UOO290" s="105"/>
      <c r="UOP290" s="105"/>
      <c r="UOQ290" s="105"/>
      <c r="UOR290" s="105"/>
      <c r="UOS290" s="105"/>
      <c r="UOT290" s="105"/>
      <c r="UOU290" s="105"/>
      <c r="UOV290" s="105"/>
      <c r="UOW290" s="105"/>
      <c r="UOX290" s="105"/>
      <c r="UOY290" s="105"/>
      <c r="UOZ290" s="105"/>
      <c r="UPA290" s="105"/>
      <c r="UPB290" s="105"/>
      <c r="UPC290" s="105"/>
      <c r="UPD290" s="105"/>
      <c r="UPE290" s="105"/>
      <c r="UPF290" s="105"/>
      <c r="UPG290" s="105"/>
      <c r="UPH290" s="105"/>
      <c r="UPI290" s="105"/>
      <c r="UPJ290" s="105"/>
      <c r="UPK290" s="105"/>
      <c r="UPL290" s="105"/>
      <c r="UPM290" s="105"/>
      <c r="UPN290" s="105"/>
      <c r="UPO290" s="105"/>
      <c r="UPP290" s="105"/>
      <c r="UPQ290" s="105"/>
      <c r="UPR290" s="105"/>
      <c r="UPS290" s="105"/>
      <c r="UPT290" s="105"/>
      <c r="UPU290" s="105"/>
      <c r="UPV290" s="105"/>
      <c r="UPW290" s="105"/>
      <c r="UPX290" s="105"/>
      <c r="UPY290" s="105"/>
      <c r="UPZ290" s="105"/>
      <c r="UQA290" s="105"/>
      <c r="UQB290" s="105"/>
      <c r="UQC290" s="105"/>
      <c r="UQD290" s="105"/>
      <c r="UQE290" s="105"/>
      <c r="UQF290" s="105"/>
      <c r="UQG290" s="105"/>
      <c r="UQH290" s="105"/>
      <c r="UQI290" s="105"/>
      <c r="UQJ290" s="105"/>
      <c r="UQK290" s="105"/>
      <c r="UQL290" s="105"/>
      <c r="UQM290" s="105"/>
      <c r="UQN290" s="105"/>
      <c r="UQO290" s="105"/>
      <c r="UQP290" s="105"/>
      <c r="UQQ290" s="105"/>
      <c r="UQR290" s="105"/>
      <c r="UQS290" s="105"/>
      <c r="UQT290" s="105"/>
      <c r="UQU290" s="105"/>
      <c r="UQV290" s="105"/>
      <c r="UQW290" s="105"/>
      <c r="UQX290" s="105"/>
      <c r="UQY290" s="105"/>
      <c r="UQZ290" s="105"/>
      <c r="URA290" s="105"/>
      <c r="URB290" s="105"/>
      <c r="URC290" s="105"/>
      <c r="URD290" s="105"/>
      <c r="URE290" s="105"/>
      <c r="URF290" s="105"/>
      <c r="URG290" s="105"/>
      <c r="URH290" s="105"/>
      <c r="URI290" s="105"/>
      <c r="URJ290" s="105"/>
      <c r="URK290" s="105"/>
      <c r="URL290" s="105"/>
      <c r="URM290" s="105"/>
      <c r="URN290" s="105"/>
      <c r="URO290" s="105"/>
      <c r="URP290" s="105"/>
      <c r="URQ290" s="105"/>
      <c r="URR290" s="105"/>
      <c r="URS290" s="105"/>
      <c r="URT290" s="105"/>
      <c r="URU290" s="105"/>
      <c r="URV290" s="105"/>
      <c r="URW290" s="105"/>
      <c r="URX290" s="105"/>
      <c r="URY290" s="105"/>
      <c r="URZ290" s="105"/>
      <c r="USA290" s="105"/>
      <c r="USB290" s="105"/>
      <c r="USC290" s="105"/>
      <c r="USD290" s="105"/>
      <c r="USE290" s="105"/>
      <c r="USF290" s="105"/>
      <c r="USG290" s="105"/>
      <c r="USH290" s="105"/>
      <c r="USI290" s="105"/>
      <c r="USJ290" s="105"/>
      <c r="USK290" s="105"/>
      <c r="USL290" s="105"/>
      <c r="USM290" s="105"/>
      <c r="USN290" s="105"/>
      <c r="USO290" s="105"/>
      <c r="USP290" s="105"/>
      <c r="USQ290" s="105"/>
      <c r="USR290" s="105"/>
      <c r="USS290" s="105"/>
      <c r="UST290" s="105"/>
      <c r="USU290" s="105"/>
      <c r="USV290" s="105"/>
      <c r="USW290" s="105"/>
      <c r="USX290" s="105"/>
      <c r="USY290" s="105"/>
      <c r="USZ290" s="105"/>
      <c r="UTA290" s="105"/>
      <c r="UTB290" s="105"/>
      <c r="UTC290" s="105"/>
      <c r="UTD290" s="105"/>
      <c r="UTE290" s="105"/>
      <c r="UTF290" s="105"/>
      <c r="UTG290" s="105"/>
      <c r="UTH290" s="105"/>
      <c r="UTI290" s="105"/>
      <c r="UTJ290" s="105"/>
      <c r="UTK290" s="105"/>
      <c r="UTL290" s="105"/>
      <c r="UTM290" s="105"/>
      <c r="UTN290" s="105"/>
      <c r="UTO290" s="105"/>
      <c r="UTP290" s="105"/>
      <c r="UTQ290" s="105"/>
      <c r="UTR290" s="105"/>
      <c r="UTS290" s="105"/>
      <c r="UTT290" s="105"/>
      <c r="UTU290" s="105"/>
      <c r="UTV290" s="105"/>
      <c r="UTW290" s="105"/>
      <c r="UTX290" s="105"/>
      <c r="UTY290" s="105"/>
      <c r="UTZ290" s="105"/>
      <c r="UUA290" s="105"/>
      <c r="UUB290" s="105"/>
      <c r="UUC290" s="105"/>
      <c r="UUD290" s="105"/>
      <c r="UUE290" s="105"/>
      <c r="UUF290" s="105"/>
      <c r="UUG290" s="105"/>
      <c r="UUH290" s="105"/>
      <c r="UUI290" s="105"/>
      <c r="UUJ290" s="105"/>
      <c r="UUK290" s="105"/>
      <c r="UUL290" s="105"/>
      <c r="UUM290" s="105"/>
      <c r="UUN290" s="105"/>
      <c r="UUO290" s="105"/>
      <c r="UUP290" s="105"/>
      <c r="UUQ290" s="105"/>
      <c r="UUR290" s="105"/>
      <c r="UUS290" s="105"/>
      <c r="UUT290" s="105"/>
      <c r="UUU290" s="105"/>
      <c r="UUV290" s="105"/>
      <c r="UUW290" s="105"/>
      <c r="UUX290" s="105"/>
      <c r="UUY290" s="105"/>
      <c r="UUZ290" s="105"/>
      <c r="UVA290" s="105"/>
      <c r="UVB290" s="105"/>
      <c r="UVC290" s="105"/>
      <c r="UVD290" s="105"/>
      <c r="UVE290" s="105"/>
      <c r="UVF290" s="105"/>
      <c r="UVG290" s="105"/>
      <c r="UVH290" s="105"/>
      <c r="UVI290" s="105"/>
      <c r="UVJ290" s="105"/>
      <c r="UVK290" s="105"/>
      <c r="UVL290" s="105"/>
      <c r="UVM290" s="105"/>
      <c r="UVN290" s="105"/>
      <c r="UVO290" s="105"/>
      <c r="UVP290" s="105"/>
      <c r="UVQ290" s="105"/>
      <c r="UVR290" s="105"/>
      <c r="UVS290" s="105"/>
      <c r="UVT290" s="105"/>
      <c r="UVU290" s="105"/>
      <c r="UVV290" s="105"/>
      <c r="UVW290" s="105"/>
      <c r="UVX290" s="105"/>
      <c r="UVY290" s="105"/>
      <c r="UVZ290" s="105"/>
      <c r="UWA290" s="105"/>
      <c r="UWB290" s="105"/>
      <c r="UWC290" s="105"/>
      <c r="UWD290" s="105"/>
      <c r="UWE290" s="105"/>
      <c r="UWF290" s="105"/>
      <c r="UWG290" s="105"/>
      <c r="UWH290" s="105"/>
      <c r="UWI290" s="105"/>
      <c r="UWJ290" s="105"/>
      <c r="UWK290" s="105"/>
      <c r="UWL290" s="105"/>
      <c r="UWM290" s="105"/>
      <c r="UWN290" s="105"/>
      <c r="UWO290" s="105"/>
      <c r="UWP290" s="105"/>
      <c r="UWQ290" s="105"/>
      <c r="UWR290" s="105"/>
      <c r="UWS290" s="105"/>
      <c r="UWT290" s="105"/>
      <c r="UWU290" s="105"/>
      <c r="UWV290" s="105"/>
      <c r="UWW290" s="105"/>
      <c r="UWX290" s="105"/>
      <c r="UWY290" s="105"/>
      <c r="UWZ290" s="105"/>
      <c r="UXA290" s="105"/>
      <c r="UXB290" s="105"/>
      <c r="UXC290" s="105"/>
      <c r="UXD290" s="105"/>
      <c r="UXE290" s="105"/>
      <c r="UXF290" s="105"/>
      <c r="UXG290" s="105"/>
      <c r="UXH290" s="105"/>
      <c r="UXI290" s="105"/>
      <c r="UXJ290" s="105"/>
      <c r="UXK290" s="105"/>
      <c r="UXL290" s="105"/>
      <c r="UXM290" s="105"/>
      <c r="UXN290" s="105"/>
      <c r="UXO290" s="105"/>
      <c r="UXP290" s="105"/>
      <c r="UXQ290" s="105"/>
      <c r="UXR290" s="105"/>
      <c r="UXS290" s="105"/>
      <c r="UXT290" s="105"/>
      <c r="UXU290" s="105"/>
      <c r="UXV290" s="105"/>
      <c r="UXW290" s="105"/>
      <c r="UXX290" s="105"/>
      <c r="UXY290" s="105"/>
      <c r="UXZ290" s="105"/>
      <c r="UYA290" s="105"/>
      <c r="UYB290" s="105"/>
      <c r="UYC290" s="105"/>
      <c r="UYD290" s="105"/>
      <c r="UYE290" s="105"/>
      <c r="UYF290" s="105"/>
      <c r="UYG290" s="105"/>
      <c r="UYH290" s="105"/>
      <c r="UYI290" s="105"/>
      <c r="UYJ290" s="105"/>
      <c r="UYK290" s="105"/>
      <c r="UYL290" s="105"/>
      <c r="UYM290" s="105"/>
      <c r="UYN290" s="105"/>
      <c r="UYO290" s="105"/>
      <c r="UYP290" s="105"/>
      <c r="UYQ290" s="105"/>
      <c r="UYR290" s="105"/>
      <c r="UYS290" s="105"/>
      <c r="UYT290" s="105"/>
      <c r="UYU290" s="105"/>
      <c r="UYV290" s="105"/>
      <c r="UYW290" s="105"/>
      <c r="UYX290" s="105"/>
      <c r="UYY290" s="105"/>
      <c r="UYZ290" s="105"/>
      <c r="UZA290" s="105"/>
      <c r="UZB290" s="105"/>
      <c r="UZC290" s="105"/>
      <c r="UZD290" s="105"/>
      <c r="UZE290" s="105"/>
      <c r="UZF290" s="105"/>
      <c r="UZG290" s="105"/>
      <c r="UZH290" s="105"/>
      <c r="UZI290" s="105"/>
      <c r="UZJ290" s="105"/>
      <c r="UZK290" s="105"/>
      <c r="UZL290" s="105"/>
      <c r="UZM290" s="105"/>
      <c r="UZN290" s="105"/>
      <c r="UZO290" s="105"/>
      <c r="UZP290" s="105"/>
      <c r="UZQ290" s="105"/>
      <c r="UZR290" s="105"/>
      <c r="UZS290" s="105"/>
      <c r="UZT290" s="105"/>
      <c r="UZU290" s="105"/>
      <c r="UZV290" s="105"/>
      <c r="UZW290" s="105"/>
      <c r="UZX290" s="105"/>
      <c r="UZY290" s="105"/>
      <c r="UZZ290" s="105"/>
      <c r="VAA290" s="105"/>
      <c r="VAB290" s="105"/>
      <c r="VAC290" s="105"/>
      <c r="VAD290" s="105"/>
      <c r="VAE290" s="105"/>
      <c r="VAF290" s="105"/>
      <c r="VAG290" s="105"/>
      <c r="VAH290" s="105"/>
      <c r="VAI290" s="105"/>
      <c r="VAJ290" s="105"/>
      <c r="VAK290" s="105"/>
      <c r="VAL290" s="105"/>
      <c r="VAM290" s="105"/>
      <c r="VAN290" s="105"/>
      <c r="VAO290" s="105"/>
      <c r="VAP290" s="105"/>
      <c r="VAQ290" s="105"/>
      <c r="VAR290" s="105"/>
      <c r="VAS290" s="105"/>
      <c r="VAT290" s="105"/>
      <c r="VAU290" s="105"/>
      <c r="VAV290" s="105"/>
      <c r="VAW290" s="105"/>
      <c r="VAX290" s="105"/>
      <c r="VAY290" s="105"/>
      <c r="VAZ290" s="105"/>
      <c r="VBA290" s="105"/>
      <c r="VBB290" s="105"/>
      <c r="VBC290" s="105"/>
      <c r="VBD290" s="105"/>
      <c r="VBE290" s="105"/>
      <c r="VBF290" s="105"/>
      <c r="VBG290" s="105"/>
      <c r="VBH290" s="105"/>
      <c r="VBI290" s="105"/>
      <c r="VBJ290" s="105"/>
      <c r="VBK290" s="105"/>
      <c r="VBL290" s="105"/>
      <c r="VBM290" s="105"/>
      <c r="VBN290" s="105"/>
      <c r="VBO290" s="105"/>
      <c r="VBP290" s="105"/>
      <c r="VBQ290" s="105"/>
      <c r="VBR290" s="105"/>
      <c r="VBS290" s="105"/>
      <c r="VBT290" s="105"/>
      <c r="VBU290" s="105"/>
      <c r="VBV290" s="105"/>
      <c r="VBW290" s="105"/>
      <c r="VBX290" s="105"/>
      <c r="VBY290" s="105"/>
      <c r="VBZ290" s="105"/>
      <c r="VCA290" s="105"/>
      <c r="VCB290" s="105"/>
      <c r="VCC290" s="105"/>
      <c r="VCD290" s="105"/>
      <c r="VCE290" s="105"/>
      <c r="VCF290" s="105"/>
      <c r="VCG290" s="105"/>
      <c r="VCH290" s="105"/>
      <c r="VCI290" s="105"/>
      <c r="VCJ290" s="105"/>
      <c r="VCK290" s="105"/>
      <c r="VCL290" s="105"/>
      <c r="VCM290" s="105"/>
      <c r="VCN290" s="105"/>
      <c r="VCO290" s="105"/>
      <c r="VCP290" s="105"/>
      <c r="VCQ290" s="105"/>
      <c r="VCR290" s="105"/>
      <c r="VCS290" s="105"/>
      <c r="VCT290" s="105"/>
      <c r="VCU290" s="105"/>
      <c r="VCV290" s="105"/>
      <c r="VCW290" s="105"/>
      <c r="VCX290" s="105"/>
      <c r="VCY290" s="105"/>
      <c r="VCZ290" s="105"/>
      <c r="VDA290" s="105"/>
      <c r="VDB290" s="105"/>
      <c r="VDC290" s="105"/>
      <c r="VDD290" s="105"/>
      <c r="VDE290" s="105"/>
      <c r="VDF290" s="105"/>
      <c r="VDG290" s="105"/>
      <c r="VDH290" s="105"/>
      <c r="VDI290" s="105"/>
      <c r="VDJ290" s="105"/>
      <c r="VDK290" s="105"/>
      <c r="VDL290" s="105"/>
      <c r="VDM290" s="105"/>
      <c r="VDN290" s="105"/>
      <c r="VDO290" s="105"/>
      <c r="VDP290" s="105"/>
      <c r="VDQ290" s="105"/>
      <c r="VDR290" s="105"/>
      <c r="VDS290" s="105"/>
      <c r="VDT290" s="105"/>
      <c r="VDU290" s="105"/>
      <c r="VDV290" s="105"/>
      <c r="VDW290" s="105"/>
      <c r="VDX290" s="105"/>
      <c r="VDY290" s="105"/>
      <c r="VDZ290" s="105"/>
      <c r="VEA290" s="105"/>
      <c r="VEB290" s="105"/>
      <c r="VEC290" s="105"/>
      <c r="VED290" s="105"/>
      <c r="VEE290" s="105"/>
      <c r="VEF290" s="105"/>
      <c r="VEG290" s="105"/>
      <c r="VEH290" s="105"/>
      <c r="VEI290" s="105"/>
      <c r="VEJ290" s="105"/>
      <c r="VEK290" s="105"/>
      <c r="VEL290" s="105"/>
      <c r="VEM290" s="105"/>
      <c r="VEN290" s="105"/>
      <c r="VEO290" s="105"/>
      <c r="VEP290" s="105"/>
      <c r="VEQ290" s="105"/>
      <c r="VER290" s="105"/>
      <c r="VES290" s="105"/>
      <c r="VET290" s="105"/>
      <c r="VEU290" s="105"/>
      <c r="VEV290" s="105"/>
      <c r="VEW290" s="105"/>
      <c r="VEX290" s="105"/>
      <c r="VEY290" s="105"/>
      <c r="VEZ290" s="105"/>
      <c r="VFA290" s="105"/>
      <c r="VFB290" s="105"/>
      <c r="VFC290" s="105"/>
      <c r="VFD290" s="105"/>
      <c r="VFE290" s="105"/>
      <c r="VFF290" s="105"/>
      <c r="VFG290" s="105"/>
      <c r="VFH290" s="105"/>
      <c r="VFI290" s="105"/>
      <c r="VFJ290" s="105"/>
      <c r="VFK290" s="105"/>
      <c r="VFL290" s="105"/>
      <c r="VFM290" s="105"/>
      <c r="VFN290" s="105"/>
      <c r="VFO290" s="105"/>
      <c r="VFP290" s="105"/>
      <c r="VFQ290" s="105"/>
      <c r="VFR290" s="105"/>
      <c r="VFS290" s="105"/>
      <c r="VFT290" s="105"/>
      <c r="VFU290" s="105"/>
      <c r="VFV290" s="105"/>
      <c r="VFW290" s="105"/>
      <c r="VFX290" s="105"/>
      <c r="VFY290" s="105"/>
      <c r="VFZ290" s="105"/>
      <c r="VGA290" s="105"/>
      <c r="VGB290" s="105"/>
      <c r="VGC290" s="105"/>
      <c r="VGD290" s="105"/>
      <c r="VGE290" s="105"/>
      <c r="VGF290" s="105"/>
      <c r="VGG290" s="105"/>
      <c r="VGH290" s="105"/>
      <c r="VGI290" s="105"/>
      <c r="VGJ290" s="105"/>
      <c r="VGK290" s="105"/>
      <c r="VGL290" s="105"/>
      <c r="VGM290" s="105"/>
      <c r="VGN290" s="105"/>
      <c r="VGO290" s="105"/>
      <c r="VGP290" s="105"/>
      <c r="VGQ290" s="105"/>
      <c r="VGR290" s="105"/>
      <c r="VGS290" s="105"/>
      <c r="VGT290" s="105"/>
      <c r="VGU290" s="105"/>
      <c r="VGV290" s="105"/>
      <c r="VGW290" s="105"/>
      <c r="VGX290" s="105"/>
      <c r="VGY290" s="105"/>
      <c r="VGZ290" s="105"/>
      <c r="VHA290" s="105"/>
      <c r="VHB290" s="105"/>
      <c r="VHC290" s="105"/>
      <c r="VHD290" s="105"/>
      <c r="VHE290" s="105"/>
      <c r="VHF290" s="105"/>
      <c r="VHG290" s="105"/>
      <c r="VHH290" s="105"/>
      <c r="VHI290" s="105"/>
      <c r="VHJ290" s="105"/>
      <c r="VHK290" s="105"/>
      <c r="VHL290" s="105"/>
      <c r="VHM290" s="105"/>
      <c r="VHN290" s="105"/>
      <c r="VHO290" s="105"/>
      <c r="VHP290" s="105"/>
      <c r="VHQ290" s="105"/>
      <c r="VHR290" s="105"/>
      <c r="VHS290" s="105"/>
      <c r="VHT290" s="105"/>
      <c r="VHU290" s="105"/>
      <c r="VHV290" s="105"/>
      <c r="VHW290" s="105"/>
      <c r="VHX290" s="105"/>
      <c r="VHY290" s="105"/>
      <c r="VHZ290" s="105"/>
      <c r="VIA290" s="105"/>
      <c r="VIB290" s="105"/>
      <c r="VIC290" s="105"/>
      <c r="VID290" s="105"/>
      <c r="VIE290" s="105"/>
      <c r="VIF290" s="105"/>
      <c r="VIG290" s="105"/>
      <c r="VIH290" s="105"/>
      <c r="VII290" s="105"/>
      <c r="VIJ290" s="105"/>
      <c r="VIK290" s="105"/>
      <c r="VIL290" s="105"/>
      <c r="VIM290" s="105"/>
      <c r="VIN290" s="105"/>
      <c r="VIO290" s="105"/>
      <c r="VIP290" s="105"/>
      <c r="VIQ290" s="105"/>
      <c r="VIR290" s="105"/>
      <c r="VIS290" s="105"/>
      <c r="VIT290" s="105"/>
      <c r="VIU290" s="105"/>
      <c r="VIV290" s="105"/>
      <c r="VIW290" s="105"/>
      <c r="VIX290" s="105"/>
      <c r="VIY290" s="105"/>
      <c r="VIZ290" s="105"/>
      <c r="VJA290" s="105"/>
      <c r="VJB290" s="105"/>
      <c r="VJC290" s="105"/>
      <c r="VJD290" s="105"/>
      <c r="VJE290" s="105"/>
      <c r="VJF290" s="105"/>
      <c r="VJG290" s="105"/>
      <c r="VJH290" s="105"/>
      <c r="VJI290" s="105"/>
      <c r="VJJ290" s="105"/>
      <c r="VJK290" s="105"/>
      <c r="VJL290" s="105"/>
      <c r="VJM290" s="105"/>
      <c r="VJN290" s="105"/>
      <c r="VJO290" s="105"/>
      <c r="VJP290" s="105"/>
      <c r="VJQ290" s="105"/>
      <c r="VJR290" s="105"/>
      <c r="VJS290" s="105"/>
      <c r="VJT290" s="105"/>
      <c r="VJU290" s="105"/>
      <c r="VJV290" s="105"/>
      <c r="VJW290" s="105"/>
      <c r="VJX290" s="105"/>
      <c r="VJY290" s="105"/>
      <c r="VJZ290" s="105"/>
      <c r="VKA290" s="105"/>
      <c r="VKB290" s="105"/>
      <c r="VKC290" s="105"/>
      <c r="VKD290" s="105"/>
      <c r="VKE290" s="105"/>
      <c r="VKF290" s="105"/>
      <c r="VKG290" s="105"/>
      <c r="VKH290" s="105"/>
      <c r="VKI290" s="105"/>
      <c r="VKJ290" s="105"/>
      <c r="VKK290" s="105"/>
      <c r="VKL290" s="105"/>
      <c r="VKM290" s="105"/>
      <c r="VKN290" s="105"/>
      <c r="VKO290" s="105"/>
      <c r="VKP290" s="105"/>
      <c r="VKQ290" s="105"/>
      <c r="VKR290" s="105"/>
      <c r="VKS290" s="105"/>
      <c r="VKT290" s="105"/>
      <c r="VKU290" s="105"/>
      <c r="VKV290" s="105"/>
      <c r="VKW290" s="105"/>
      <c r="VKX290" s="105"/>
      <c r="VKY290" s="105"/>
      <c r="VKZ290" s="105"/>
      <c r="VLA290" s="105"/>
      <c r="VLB290" s="105"/>
      <c r="VLC290" s="105"/>
      <c r="VLD290" s="105"/>
      <c r="VLE290" s="105"/>
      <c r="VLF290" s="105"/>
      <c r="VLG290" s="105"/>
      <c r="VLH290" s="105"/>
      <c r="VLI290" s="105"/>
      <c r="VLJ290" s="105"/>
      <c r="VLK290" s="105"/>
      <c r="VLL290" s="105"/>
      <c r="VLM290" s="105"/>
      <c r="VLN290" s="105"/>
      <c r="VLO290" s="105"/>
      <c r="VLP290" s="105"/>
      <c r="VLQ290" s="105"/>
      <c r="VLR290" s="105"/>
      <c r="VLS290" s="105"/>
      <c r="VLT290" s="105"/>
      <c r="VLU290" s="105"/>
      <c r="VLV290" s="105"/>
      <c r="VLW290" s="105"/>
      <c r="VLX290" s="105"/>
      <c r="VLY290" s="105"/>
      <c r="VLZ290" s="105"/>
      <c r="VMA290" s="105"/>
      <c r="VMB290" s="105"/>
      <c r="VMC290" s="105"/>
      <c r="VMD290" s="105"/>
      <c r="VME290" s="105"/>
      <c r="VMF290" s="105"/>
      <c r="VMG290" s="105"/>
      <c r="VMH290" s="105"/>
      <c r="VMI290" s="105"/>
      <c r="VMJ290" s="105"/>
      <c r="VMK290" s="105"/>
      <c r="VML290" s="105"/>
      <c r="VMM290" s="105"/>
      <c r="VMN290" s="105"/>
      <c r="VMO290" s="105"/>
      <c r="VMP290" s="105"/>
      <c r="VMQ290" s="105"/>
      <c r="VMR290" s="105"/>
      <c r="VMS290" s="105"/>
      <c r="VMT290" s="105"/>
      <c r="VMU290" s="105"/>
      <c r="VMV290" s="105"/>
      <c r="VMW290" s="105"/>
      <c r="VMX290" s="105"/>
      <c r="VMY290" s="105"/>
      <c r="VMZ290" s="105"/>
      <c r="VNA290" s="105"/>
      <c r="VNB290" s="105"/>
      <c r="VNC290" s="105"/>
      <c r="VND290" s="105"/>
      <c r="VNE290" s="105"/>
      <c r="VNF290" s="105"/>
      <c r="VNG290" s="105"/>
      <c r="VNH290" s="105"/>
      <c r="VNI290" s="105"/>
      <c r="VNJ290" s="105"/>
      <c r="VNK290" s="105"/>
      <c r="VNL290" s="105"/>
      <c r="VNM290" s="105"/>
      <c r="VNN290" s="105"/>
      <c r="VNO290" s="105"/>
      <c r="VNP290" s="105"/>
      <c r="VNQ290" s="105"/>
      <c r="VNR290" s="105"/>
      <c r="VNS290" s="105"/>
      <c r="VNT290" s="105"/>
      <c r="VNU290" s="105"/>
      <c r="VNV290" s="105"/>
      <c r="VNW290" s="105"/>
      <c r="VNX290" s="105"/>
      <c r="VNY290" s="105"/>
      <c r="VNZ290" s="105"/>
      <c r="VOA290" s="105"/>
      <c r="VOB290" s="105"/>
      <c r="VOC290" s="105"/>
      <c r="VOD290" s="105"/>
      <c r="VOE290" s="105"/>
      <c r="VOF290" s="105"/>
      <c r="VOG290" s="105"/>
      <c r="VOH290" s="105"/>
      <c r="VOI290" s="105"/>
      <c r="VOJ290" s="105"/>
      <c r="VOK290" s="105"/>
      <c r="VOL290" s="105"/>
      <c r="VOM290" s="105"/>
      <c r="VON290" s="105"/>
      <c r="VOO290" s="105"/>
      <c r="VOP290" s="105"/>
      <c r="VOQ290" s="105"/>
      <c r="VOR290" s="105"/>
      <c r="VOS290" s="105"/>
      <c r="VOT290" s="105"/>
      <c r="VOU290" s="105"/>
      <c r="VOV290" s="105"/>
      <c r="VOW290" s="105"/>
      <c r="VOX290" s="105"/>
      <c r="VOY290" s="105"/>
      <c r="VOZ290" s="105"/>
      <c r="VPA290" s="105"/>
      <c r="VPB290" s="105"/>
      <c r="VPC290" s="105"/>
      <c r="VPD290" s="105"/>
      <c r="VPE290" s="105"/>
      <c r="VPF290" s="105"/>
      <c r="VPG290" s="105"/>
      <c r="VPH290" s="105"/>
      <c r="VPI290" s="105"/>
      <c r="VPJ290" s="105"/>
      <c r="VPK290" s="105"/>
      <c r="VPL290" s="105"/>
      <c r="VPM290" s="105"/>
      <c r="VPN290" s="105"/>
      <c r="VPO290" s="105"/>
      <c r="VPP290" s="105"/>
      <c r="VPQ290" s="105"/>
      <c r="VPR290" s="105"/>
      <c r="VPS290" s="105"/>
      <c r="VPT290" s="105"/>
      <c r="VPU290" s="105"/>
      <c r="VPV290" s="105"/>
      <c r="VPW290" s="105"/>
      <c r="VPX290" s="105"/>
      <c r="VPY290" s="105"/>
      <c r="VPZ290" s="105"/>
      <c r="VQA290" s="105"/>
      <c r="VQB290" s="105"/>
      <c r="VQC290" s="105"/>
      <c r="VQD290" s="105"/>
      <c r="VQE290" s="105"/>
      <c r="VQF290" s="105"/>
      <c r="VQG290" s="105"/>
      <c r="VQH290" s="105"/>
      <c r="VQI290" s="105"/>
      <c r="VQJ290" s="105"/>
      <c r="VQK290" s="105"/>
      <c r="VQL290" s="105"/>
      <c r="VQM290" s="105"/>
      <c r="VQN290" s="105"/>
      <c r="VQO290" s="105"/>
      <c r="VQP290" s="105"/>
      <c r="VQQ290" s="105"/>
      <c r="VQR290" s="105"/>
      <c r="VQS290" s="105"/>
      <c r="VQT290" s="105"/>
      <c r="VQU290" s="105"/>
      <c r="VQV290" s="105"/>
      <c r="VQW290" s="105"/>
      <c r="VQX290" s="105"/>
      <c r="VQY290" s="105"/>
      <c r="VQZ290" s="105"/>
      <c r="VRA290" s="105"/>
      <c r="VRB290" s="105"/>
      <c r="VRC290" s="105"/>
      <c r="VRD290" s="105"/>
      <c r="VRE290" s="105"/>
      <c r="VRF290" s="105"/>
      <c r="VRG290" s="105"/>
      <c r="VRH290" s="105"/>
      <c r="VRI290" s="105"/>
      <c r="VRJ290" s="105"/>
      <c r="VRK290" s="105"/>
      <c r="VRL290" s="105"/>
      <c r="VRM290" s="105"/>
      <c r="VRN290" s="105"/>
      <c r="VRO290" s="105"/>
      <c r="VRP290" s="105"/>
      <c r="VRQ290" s="105"/>
      <c r="VRR290" s="105"/>
      <c r="VRS290" s="105"/>
      <c r="VRT290" s="105"/>
      <c r="VRU290" s="105"/>
      <c r="VRV290" s="105"/>
      <c r="VRW290" s="105"/>
      <c r="VRX290" s="105"/>
      <c r="VRY290" s="105"/>
      <c r="VRZ290" s="105"/>
      <c r="VSA290" s="105"/>
      <c r="VSB290" s="105"/>
      <c r="VSC290" s="105"/>
      <c r="VSD290" s="105"/>
      <c r="VSE290" s="105"/>
      <c r="VSF290" s="105"/>
      <c r="VSG290" s="105"/>
      <c r="VSH290" s="105"/>
      <c r="VSI290" s="105"/>
      <c r="VSJ290" s="105"/>
      <c r="VSK290" s="105"/>
      <c r="VSL290" s="105"/>
      <c r="VSM290" s="105"/>
      <c r="VSN290" s="105"/>
      <c r="VSO290" s="105"/>
      <c r="VSP290" s="105"/>
      <c r="VSQ290" s="105"/>
      <c r="VSR290" s="105"/>
      <c r="VSS290" s="105"/>
      <c r="VST290" s="105"/>
      <c r="VSU290" s="105"/>
      <c r="VSV290" s="105"/>
      <c r="VSW290" s="105"/>
      <c r="VSX290" s="105"/>
      <c r="VSY290" s="105"/>
      <c r="VSZ290" s="105"/>
      <c r="VTA290" s="105"/>
      <c r="VTB290" s="105"/>
      <c r="VTC290" s="105"/>
      <c r="VTD290" s="105"/>
      <c r="VTE290" s="105"/>
      <c r="VTF290" s="105"/>
      <c r="VTG290" s="105"/>
      <c r="VTH290" s="105"/>
      <c r="VTI290" s="105"/>
      <c r="VTJ290" s="105"/>
      <c r="VTK290" s="105"/>
      <c r="VTL290" s="105"/>
      <c r="VTM290" s="105"/>
      <c r="VTN290" s="105"/>
      <c r="VTO290" s="105"/>
      <c r="VTP290" s="105"/>
      <c r="VTQ290" s="105"/>
      <c r="VTR290" s="105"/>
      <c r="VTS290" s="105"/>
      <c r="VTT290" s="105"/>
      <c r="VTU290" s="105"/>
      <c r="VTV290" s="105"/>
      <c r="VTW290" s="105"/>
      <c r="VTX290" s="105"/>
      <c r="VTY290" s="105"/>
      <c r="VTZ290" s="105"/>
      <c r="VUA290" s="105"/>
      <c r="VUB290" s="105"/>
      <c r="VUC290" s="105"/>
      <c r="VUD290" s="105"/>
      <c r="VUE290" s="105"/>
      <c r="VUF290" s="105"/>
      <c r="VUG290" s="105"/>
      <c r="VUH290" s="105"/>
      <c r="VUI290" s="105"/>
      <c r="VUJ290" s="105"/>
      <c r="VUK290" s="105"/>
      <c r="VUL290" s="105"/>
      <c r="VUM290" s="105"/>
      <c r="VUN290" s="105"/>
      <c r="VUO290" s="105"/>
      <c r="VUP290" s="105"/>
      <c r="VUQ290" s="105"/>
      <c r="VUR290" s="105"/>
      <c r="VUS290" s="105"/>
      <c r="VUT290" s="105"/>
      <c r="VUU290" s="105"/>
      <c r="VUV290" s="105"/>
      <c r="VUW290" s="105"/>
      <c r="VUX290" s="105"/>
      <c r="VUY290" s="105"/>
      <c r="VUZ290" s="105"/>
      <c r="VVA290" s="105"/>
      <c r="VVB290" s="105"/>
      <c r="VVC290" s="105"/>
      <c r="VVD290" s="105"/>
      <c r="VVE290" s="105"/>
      <c r="VVF290" s="105"/>
      <c r="VVG290" s="105"/>
      <c r="VVH290" s="105"/>
      <c r="VVI290" s="105"/>
      <c r="VVJ290" s="105"/>
      <c r="VVK290" s="105"/>
      <c r="VVL290" s="105"/>
      <c r="VVM290" s="105"/>
      <c r="VVN290" s="105"/>
      <c r="VVO290" s="105"/>
      <c r="VVP290" s="105"/>
      <c r="VVQ290" s="105"/>
      <c r="VVR290" s="105"/>
      <c r="VVS290" s="105"/>
      <c r="VVT290" s="105"/>
      <c r="VVU290" s="105"/>
      <c r="VVV290" s="105"/>
      <c r="VVW290" s="105"/>
      <c r="VVX290" s="105"/>
      <c r="VVY290" s="105"/>
      <c r="VVZ290" s="105"/>
      <c r="VWA290" s="105"/>
      <c r="VWB290" s="105"/>
      <c r="VWC290" s="105"/>
      <c r="VWD290" s="105"/>
      <c r="VWE290" s="105"/>
      <c r="VWF290" s="105"/>
      <c r="VWG290" s="105"/>
      <c r="VWH290" s="105"/>
      <c r="VWI290" s="105"/>
      <c r="VWJ290" s="105"/>
      <c r="VWK290" s="105"/>
      <c r="VWL290" s="105"/>
      <c r="VWM290" s="105"/>
      <c r="VWN290" s="105"/>
      <c r="VWO290" s="105"/>
      <c r="VWP290" s="105"/>
      <c r="VWQ290" s="105"/>
      <c r="VWR290" s="105"/>
      <c r="VWS290" s="105"/>
      <c r="VWT290" s="105"/>
      <c r="VWU290" s="105"/>
      <c r="VWV290" s="105"/>
      <c r="VWW290" s="105"/>
      <c r="VWX290" s="105"/>
      <c r="VWY290" s="105"/>
      <c r="VWZ290" s="105"/>
      <c r="VXA290" s="105"/>
      <c r="VXB290" s="105"/>
      <c r="VXC290" s="105"/>
      <c r="VXD290" s="105"/>
      <c r="VXE290" s="105"/>
      <c r="VXF290" s="105"/>
      <c r="VXG290" s="105"/>
      <c r="VXH290" s="105"/>
      <c r="VXI290" s="105"/>
      <c r="VXJ290" s="105"/>
      <c r="VXK290" s="105"/>
      <c r="VXL290" s="105"/>
      <c r="VXM290" s="105"/>
      <c r="VXN290" s="105"/>
      <c r="VXO290" s="105"/>
      <c r="VXP290" s="105"/>
      <c r="VXQ290" s="105"/>
      <c r="VXR290" s="105"/>
      <c r="VXS290" s="105"/>
      <c r="VXT290" s="105"/>
      <c r="VXU290" s="105"/>
      <c r="VXV290" s="105"/>
      <c r="VXW290" s="105"/>
      <c r="VXX290" s="105"/>
      <c r="VXY290" s="105"/>
      <c r="VXZ290" s="105"/>
      <c r="VYA290" s="105"/>
      <c r="VYB290" s="105"/>
      <c r="VYC290" s="105"/>
      <c r="VYD290" s="105"/>
      <c r="VYE290" s="105"/>
      <c r="VYF290" s="105"/>
      <c r="VYG290" s="105"/>
      <c r="VYH290" s="105"/>
      <c r="VYI290" s="105"/>
      <c r="VYJ290" s="105"/>
      <c r="VYK290" s="105"/>
      <c r="VYL290" s="105"/>
      <c r="VYM290" s="105"/>
      <c r="VYN290" s="105"/>
      <c r="VYO290" s="105"/>
      <c r="VYP290" s="105"/>
      <c r="VYQ290" s="105"/>
      <c r="VYR290" s="105"/>
      <c r="VYS290" s="105"/>
      <c r="VYT290" s="105"/>
      <c r="VYU290" s="105"/>
      <c r="VYV290" s="105"/>
      <c r="VYW290" s="105"/>
      <c r="VYX290" s="105"/>
      <c r="VYY290" s="105"/>
      <c r="VYZ290" s="105"/>
      <c r="VZA290" s="105"/>
      <c r="VZB290" s="105"/>
      <c r="VZC290" s="105"/>
      <c r="VZD290" s="105"/>
      <c r="VZE290" s="105"/>
      <c r="VZF290" s="105"/>
      <c r="VZG290" s="105"/>
      <c r="VZH290" s="105"/>
      <c r="VZI290" s="105"/>
      <c r="VZJ290" s="105"/>
      <c r="VZK290" s="105"/>
      <c r="VZL290" s="105"/>
      <c r="VZM290" s="105"/>
      <c r="VZN290" s="105"/>
      <c r="VZO290" s="105"/>
      <c r="VZP290" s="105"/>
      <c r="VZQ290" s="105"/>
      <c r="VZR290" s="105"/>
      <c r="VZS290" s="105"/>
      <c r="VZT290" s="105"/>
      <c r="VZU290" s="105"/>
      <c r="VZV290" s="105"/>
      <c r="VZW290" s="105"/>
      <c r="VZX290" s="105"/>
      <c r="VZY290" s="105"/>
      <c r="VZZ290" s="105"/>
      <c r="WAA290" s="105"/>
      <c r="WAB290" s="105"/>
      <c r="WAC290" s="105"/>
      <c r="WAD290" s="105"/>
      <c r="WAE290" s="105"/>
      <c r="WAF290" s="105"/>
      <c r="WAG290" s="105"/>
      <c r="WAH290" s="105"/>
      <c r="WAI290" s="105"/>
      <c r="WAJ290" s="105"/>
      <c r="WAK290" s="105"/>
      <c r="WAL290" s="105"/>
      <c r="WAM290" s="105"/>
      <c r="WAN290" s="105"/>
      <c r="WAO290" s="105"/>
      <c r="WAP290" s="105"/>
      <c r="WAQ290" s="105"/>
      <c r="WAR290" s="105"/>
      <c r="WAS290" s="105"/>
      <c r="WAT290" s="105"/>
      <c r="WAU290" s="105"/>
      <c r="WAV290" s="105"/>
      <c r="WAW290" s="105"/>
      <c r="WAX290" s="105"/>
      <c r="WAY290" s="105"/>
      <c r="WAZ290" s="105"/>
      <c r="WBA290" s="105"/>
      <c r="WBB290" s="105"/>
      <c r="WBC290" s="105"/>
      <c r="WBD290" s="105"/>
      <c r="WBE290" s="105"/>
      <c r="WBF290" s="105"/>
      <c r="WBG290" s="105"/>
      <c r="WBH290" s="105"/>
      <c r="WBI290" s="105"/>
      <c r="WBJ290" s="105"/>
      <c r="WBK290" s="105"/>
      <c r="WBL290" s="105"/>
      <c r="WBM290" s="105"/>
      <c r="WBN290" s="105"/>
      <c r="WBO290" s="105"/>
      <c r="WBP290" s="105"/>
      <c r="WBQ290" s="105"/>
      <c r="WBR290" s="105"/>
      <c r="WBS290" s="105"/>
      <c r="WBT290" s="105"/>
      <c r="WBU290" s="105"/>
      <c r="WBV290" s="105"/>
      <c r="WBW290" s="105"/>
      <c r="WBX290" s="105"/>
      <c r="WBY290" s="105"/>
      <c r="WBZ290" s="105"/>
      <c r="WCA290" s="105"/>
      <c r="WCB290" s="105"/>
      <c r="WCC290" s="105"/>
      <c r="WCD290" s="105"/>
      <c r="WCE290" s="105"/>
      <c r="WCF290" s="105"/>
      <c r="WCG290" s="105"/>
      <c r="WCH290" s="105"/>
      <c r="WCI290" s="105"/>
      <c r="WCJ290" s="105"/>
      <c r="WCK290" s="105"/>
      <c r="WCL290" s="105"/>
      <c r="WCM290" s="105"/>
      <c r="WCN290" s="105"/>
      <c r="WCO290" s="105"/>
      <c r="WCP290" s="105"/>
      <c r="WCQ290" s="105"/>
      <c r="WCR290" s="105"/>
      <c r="WCS290" s="105"/>
      <c r="WCT290" s="105"/>
      <c r="WCU290" s="105"/>
      <c r="WCV290" s="105"/>
      <c r="WCW290" s="105"/>
      <c r="WCX290" s="105"/>
      <c r="WCY290" s="105"/>
      <c r="WCZ290" s="105"/>
      <c r="WDA290" s="105"/>
      <c r="WDB290" s="105"/>
      <c r="WDC290" s="105"/>
      <c r="WDD290" s="105"/>
      <c r="WDE290" s="105"/>
      <c r="WDF290" s="105"/>
      <c r="WDG290" s="105"/>
      <c r="WDH290" s="105"/>
      <c r="WDI290" s="105"/>
      <c r="WDJ290" s="105"/>
      <c r="WDK290" s="105"/>
      <c r="WDL290" s="105"/>
      <c r="WDM290" s="105"/>
      <c r="WDN290" s="105"/>
      <c r="WDO290" s="105"/>
      <c r="WDP290" s="105"/>
      <c r="WDQ290" s="105"/>
      <c r="WDR290" s="105"/>
      <c r="WDS290" s="105"/>
      <c r="WDT290" s="105"/>
      <c r="WDU290" s="105"/>
      <c r="WDV290" s="105"/>
      <c r="WDW290" s="105"/>
      <c r="WDX290" s="105"/>
      <c r="WDY290" s="105"/>
      <c r="WDZ290" s="105"/>
      <c r="WEA290" s="105"/>
      <c r="WEB290" s="105"/>
      <c r="WEC290" s="105"/>
      <c r="WED290" s="105"/>
      <c r="WEE290" s="105"/>
      <c r="WEF290" s="105"/>
      <c r="WEG290" s="105"/>
      <c r="WEH290" s="105"/>
      <c r="WEI290" s="105"/>
      <c r="WEJ290" s="105"/>
      <c r="WEK290" s="105"/>
      <c r="WEL290" s="105"/>
      <c r="WEM290" s="105"/>
      <c r="WEN290" s="105"/>
      <c r="WEO290" s="105"/>
      <c r="WEP290" s="105"/>
      <c r="WEQ290" s="105"/>
      <c r="WER290" s="105"/>
      <c r="WES290" s="105"/>
      <c r="WET290" s="105"/>
      <c r="WEU290" s="105"/>
      <c r="WEV290" s="105"/>
      <c r="WEW290" s="105"/>
      <c r="WEX290" s="105"/>
      <c r="WEY290" s="105"/>
      <c r="WEZ290" s="105"/>
      <c r="WFA290" s="105"/>
      <c r="WFB290" s="105"/>
      <c r="WFC290" s="105"/>
      <c r="WFD290" s="105"/>
      <c r="WFE290" s="105"/>
      <c r="WFF290" s="105"/>
      <c r="WFG290" s="105"/>
      <c r="WFH290" s="105"/>
      <c r="WFI290" s="105"/>
      <c r="WFJ290" s="105"/>
      <c r="WFK290" s="105"/>
      <c r="WFL290" s="105"/>
      <c r="WFM290" s="105"/>
      <c r="WFN290" s="105"/>
      <c r="WFO290" s="105"/>
      <c r="WFP290" s="105"/>
      <c r="WFQ290" s="105"/>
      <c r="WFR290" s="105"/>
      <c r="WFS290" s="105"/>
      <c r="WFT290" s="105"/>
      <c r="WFU290" s="105"/>
      <c r="WFV290" s="105"/>
      <c r="WFW290" s="105"/>
      <c r="WFX290" s="105"/>
      <c r="WFY290" s="105"/>
      <c r="WFZ290" s="105"/>
      <c r="WGA290" s="105"/>
      <c r="WGB290" s="105"/>
      <c r="WGC290" s="105"/>
      <c r="WGD290" s="105"/>
      <c r="WGE290" s="105"/>
      <c r="WGF290" s="105"/>
      <c r="WGG290" s="105"/>
      <c r="WGH290" s="105"/>
      <c r="WGI290" s="105"/>
      <c r="WGJ290" s="105"/>
      <c r="WGK290" s="105"/>
      <c r="WGL290" s="105"/>
      <c r="WGM290" s="105"/>
      <c r="WGN290" s="105"/>
      <c r="WGO290" s="105"/>
      <c r="WGP290" s="105"/>
      <c r="WGQ290" s="105"/>
      <c r="WGR290" s="105"/>
      <c r="WGS290" s="105"/>
      <c r="WGT290" s="105"/>
      <c r="WGU290" s="105"/>
      <c r="WGV290" s="105"/>
      <c r="WGW290" s="105"/>
      <c r="WGX290" s="105"/>
      <c r="WGY290" s="105"/>
      <c r="WGZ290" s="105"/>
      <c r="WHA290" s="105"/>
      <c r="WHB290" s="105"/>
      <c r="WHC290" s="105"/>
      <c r="WHD290" s="105"/>
      <c r="WHE290" s="105"/>
      <c r="WHF290" s="105"/>
      <c r="WHG290" s="105"/>
      <c r="WHH290" s="105"/>
      <c r="WHI290" s="105"/>
      <c r="WHJ290" s="105"/>
      <c r="WHK290" s="105"/>
      <c r="WHL290" s="105"/>
      <c r="WHM290" s="105"/>
      <c r="WHN290" s="105"/>
      <c r="WHO290" s="105"/>
      <c r="WHP290" s="105"/>
      <c r="WHQ290" s="105"/>
      <c r="WHR290" s="105"/>
      <c r="WHS290" s="105"/>
      <c r="WHT290" s="105"/>
      <c r="WHU290" s="105"/>
      <c r="WHV290" s="105"/>
      <c r="WHW290" s="105"/>
      <c r="WHX290" s="105"/>
      <c r="WHY290" s="105"/>
      <c r="WHZ290" s="105"/>
      <c r="WIA290" s="105"/>
      <c r="WIB290" s="105"/>
      <c r="WIC290" s="105"/>
      <c r="WID290" s="105"/>
      <c r="WIE290" s="105"/>
      <c r="WIF290" s="105"/>
      <c r="WIG290" s="105"/>
      <c r="WIH290" s="105"/>
      <c r="WII290" s="105"/>
      <c r="WIJ290" s="105"/>
      <c r="WIK290" s="105"/>
      <c r="WIL290" s="105"/>
      <c r="WIM290" s="105"/>
      <c r="WIN290" s="105"/>
      <c r="WIO290" s="105"/>
      <c r="WIP290" s="105"/>
      <c r="WIQ290" s="105"/>
      <c r="WIR290" s="105"/>
      <c r="WIS290" s="105"/>
      <c r="WIT290" s="105"/>
      <c r="WIU290" s="105"/>
      <c r="WIV290" s="105"/>
      <c r="WIW290" s="105"/>
      <c r="WIX290" s="105"/>
      <c r="WIY290" s="105"/>
      <c r="WIZ290" s="105"/>
      <c r="WJA290" s="105"/>
      <c r="WJB290" s="105"/>
      <c r="WJC290" s="105"/>
      <c r="WJD290" s="105"/>
      <c r="WJE290" s="105"/>
      <c r="WJF290" s="105"/>
      <c r="WJG290" s="105"/>
      <c r="WJH290" s="105"/>
      <c r="WJI290" s="105"/>
      <c r="WJJ290" s="105"/>
      <c r="WJK290" s="105"/>
      <c r="WJL290" s="105"/>
      <c r="WJM290" s="105"/>
      <c r="WJN290" s="105"/>
      <c r="WJO290" s="105"/>
      <c r="WJP290" s="105"/>
      <c r="WJQ290" s="105"/>
      <c r="WJR290" s="105"/>
      <c r="WJS290" s="105"/>
      <c r="WJT290" s="105"/>
      <c r="WJU290" s="105"/>
      <c r="WJV290" s="105"/>
      <c r="WJW290" s="105"/>
      <c r="WJX290" s="105"/>
      <c r="WJY290" s="105"/>
      <c r="WJZ290" s="105"/>
      <c r="WKA290" s="105"/>
      <c r="WKB290" s="105"/>
      <c r="WKC290" s="105"/>
      <c r="WKD290" s="105"/>
      <c r="WKE290" s="105"/>
      <c r="WKF290" s="105"/>
      <c r="WKG290" s="105"/>
      <c r="WKH290" s="105"/>
      <c r="WKI290" s="105"/>
      <c r="WKJ290" s="105"/>
      <c r="WKK290" s="105"/>
      <c r="WKL290" s="105"/>
      <c r="WKM290" s="105"/>
      <c r="WKN290" s="105"/>
      <c r="WKO290" s="105"/>
      <c r="WKP290" s="105"/>
      <c r="WKQ290" s="105"/>
      <c r="WKR290" s="105"/>
      <c r="WKS290" s="105"/>
      <c r="WKT290" s="105"/>
      <c r="WKU290" s="105"/>
      <c r="WKV290" s="105"/>
      <c r="WKW290" s="105"/>
      <c r="WKX290" s="105"/>
      <c r="WKY290" s="105"/>
      <c r="WKZ290" s="105"/>
      <c r="WLA290" s="105"/>
      <c r="WLB290" s="105"/>
      <c r="WLC290" s="105"/>
      <c r="WLD290" s="105"/>
      <c r="WLE290" s="105"/>
      <c r="WLF290" s="105"/>
      <c r="WLG290" s="105"/>
      <c r="WLH290" s="105"/>
      <c r="WLI290" s="105"/>
      <c r="WLJ290" s="105"/>
      <c r="WLK290" s="105"/>
      <c r="WLL290" s="105"/>
      <c r="WLM290" s="105"/>
      <c r="WLN290" s="105"/>
      <c r="WLO290" s="105"/>
      <c r="WLP290" s="105"/>
      <c r="WLQ290" s="105"/>
      <c r="WLR290" s="105"/>
      <c r="WLS290" s="105"/>
      <c r="WLT290" s="105"/>
      <c r="WLU290" s="105"/>
      <c r="WLV290" s="105"/>
      <c r="WLW290" s="105"/>
      <c r="WLX290" s="105"/>
      <c r="WLY290" s="105"/>
      <c r="WLZ290" s="105"/>
      <c r="WMA290" s="105"/>
      <c r="WMB290" s="105"/>
      <c r="WMC290" s="105"/>
      <c r="WMD290" s="105"/>
      <c r="WME290" s="105"/>
      <c r="WMF290" s="105"/>
      <c r="WMG290" s="105"/>
      <c r="WMH290" s="105"/>
      <c r="WMI290" s="105"/>
      <c r="WMJ290" s="105"/>
      <c r="WMK290" s="105"/>
      <c r="WML290" s="105"/>
      <c r="WMM290" s="105"/>
      <c r="WMN290" s="105"/>
      <c r="WMO290" s="105"/>
      <c r="WMP290" s="105"/>
      <c r="WMQ290" s="105"/>
      <c r="WMR290" s="105"/>
      <c r="WMS290" s="105"/>
      <c r="WMT290" s="105"/>
      <c r="WMU290" s="105"/>
      <c r="WMV290" s="105"/>
      <c r="WMW290" s="105"/>
      <c r="WMX290" s="105"/>
      <c r="WMY290" s="105"/>
      <c r="WMZ290" s="105"/>
      <c r="WNA290" s="105"/>
      <c r="WNB290" s="105"/>
      <c r="WNC290" s="105"/>
      <c r="WND290" s="105"/>
      <c r="WNE290" s="105"/>
      <c r="WNF290" s="105"/>
      <c r="WNG290" s="105"/>
      <c r="WNH290" s="105"/>
      <c r="WNI290" s="105"/>
      <c r="WNJ290" s="105"/>
      <c r="WNK290" s="105"/>
      <c r="WNL290" s="105"/>
      <c r="WNM290" s="105"/>
      <c r="WNN290" s="105"/>
      <c r="WNO290" s="105"/>
      <c r="WNP290" s="105"/>
      <c r="WNQ290" s="105"/>
      <c r="WNR290" s="105"/>
      <c r="WNS290" s="105"/>
      <c r="WNT290" s="105"/>
      <c r="WNU290" s="105"/>
      <c r="WNV290" s="105"/>
      <c r="WNW290" s="105"/>
      <c r="WNX290" s="105"/>
      <c r="WNY290" s="105"/>
      <c r="WNZ290" s="105"/>
      <c r="WOA290" s="105"/>
      <c r="WOB290" s="105"/>
      <c r="WOC290" s="105"/>
      <c r="WOD290" s="105"/>
      <c r="WOE290" s="105"/>
      <c r="WOF290" s="105"/>
      <c r="WOG290" s="105"/>
      <c r="WOH290" s="105"/>
      <c r="WOI290" s="105"/>
      <c r="WOJ290" s="105"/>
      <c r="WOK290" s="105"/>
      <c r="WOL290" s="105"/>
      <c r="WOM290" s="105"/>
      <c r="WON290" s="105"/>
      <c r="WOO290" s="105"/>
      <c r="WOP290" s="105"/>
      <c r="WOQ290" s="105"/>
      <c r="WOR290" s="105"/>
      <c r="WOS290" s="105"/>
      <c r="WOT290" s="105"/>
      <c r="WOU290" s="105"/>
      <c r="WOV290" s="105"/>
      <c r="WOW290" s="105"/>
      <c r="WOX290" s="105"/>
      <c r="WOY290" s="105"/>
      <c r="WOZ290" s="105"/>
      <c r="WPA290" s="105"/>
      <c r="WPB290" s="105"/>
      <c r="WPC290" s="105"/>
      <c r="WPD290" s="105"/>
      <c r="WPE290" s="105"/>
      <c r="WPF290" s="105"/>
      <c r="WPG290" s="105"/>
      <c r="WPH290" s="105"/>
      <c r="WPI290" s="105"/>
      <c r="WPJ290" s="105"/>
      <c r="WPK290" s="105"/>
      <c r="WPL290" s="105"/>
      <c r="WPM290" s="105"/>
      <c r="WPN290" s="105"/>
      <c r="WPO290" s="105"/>
      <c r="WPP290" s="105"/>
      <c r="WPQ290" s="105"/>
      <c r="WPR290" s="105"/>
      <c r="WPS290" s="105"/>
      <c r="WPT290" s="105"/>
      <c r="WPU290" s="105"/>
      <c r="WPV290" s="105"/>
      <c r="WPW290" s="105"/>
      <c r="WPX290" s="105"/>
      <c r="WPY290" s="105"/>
      <c r="WPZ290" s="105"/>
      <c r="WQA290" s="105"/>
      <c r="WQB290" s="105"/>
      <c r="WQC290" s="105"/>
      <c r="WQD290" s="105"/>
      <c r="WQE290" s="105"/>
      <c r="WQF290" s="105"/>
      <c r="WQG290" s="105"/>
      <c r="WQH290" s="105"/>
      <c r="WQI290" s="105"/>
      <c r="WQJ290" s="105"/>
      <c r="WQK290" s="105"/>
      <c r="WQL290" s="105"/>
      <c r="WQM290" s="105"/>
      <c r="WQN290" s="105"/>
      <c r="WQO290" s="105"/>
      <c r="WQP290" s="105"/>
      <c r="WQQ290" s="105"/>
      <c r="WQR290" s="105"/>
      <c r="WQS290" s="105"/>
      <c r="WQT290" s="105"/>
      <c r="WQU290" s="105"/>
      <c r="WQV290" s="105"/>
      <c r="WQW290" s="105"/>
      <c r="WQX290" s="105"/>
      <c r="WQY290" s="105"/>
      <c r="WQZ290" s="105"/>
      <c r="WRA290" s="105"/>
      <c r="WRB290" s="105"/>
      <c r="WRC290" s="105"/>
      <c r="WRD290" s="105"/>
      <c r="WRE290" s="105"/>
      <c r="WRF290" s="105"/>
      <c r="WRG290" s="105"/>
      <c r="WRH290" s="105"/>
      <c r="WRI290" s="105"/>
      <c r="WRJ290" s="105"/>
      <c r="WRK290" s="105"/>
      <c r="WRL290" s="105"/>
      <c r="WRM290" s="105"/>
      <c r="WRN290" s="105"/>
      <c r="WRO290" s="105"/>
      <c r="WRP290" s="105"/>
      <c r="WRQ290" s="105"/>
      <c r="WRR290" s="105"/>
      <c r="WRS290" s="105"/>
      <c r="WRT290" s="105"/>
      <c r="WRU290" s="105"/>
      <c r="WRV290" s="105"/>
      <c r="WRW290" s="105"/>
      <c r="WRX290" s="105"/>
      <c r="WRY290" s="105"/>
      <c r="WRZ290" s="105"/>
      <c r="WSA290" s="105"/>
      <c r="WSB290" s="105"/>
      <c r="WSC290" s="105"/>
      <c r="WSD290" s="105"/>
      <c r="WSE290" s="105"/>
      <c r="WSF290" s="105"/>
      <c r="WSG290" s="105"/>
      <c r="WSH290" s="105"/>
      <c r="WSI290" s="105"/>
      <c r="WSJ290" s="105"/>
      <c r="WSK290" s="105"/>
      <c r="WSL290" s="105"/>
      <c r="WSM290" s="105"/>
      <c r="WSN290" s="105"/>
      <c r="WSO290" s="105"/>
      <c r="WSP290" s="105"/>
      <c r="WSQ290" s="105"/>
      <c r="WSR290" s="105"/>
      <c r="WSS290" s="105"/>
      <c r="WST290" s="105"/>
      <c r="WSU290" s="105"/>
      <c r="WSV290" s="105"/>
      <c r="WSW290" s="105"/>
      <c r="WSX290" s="105"/>
      <c r="WSY290" s="105"/>
      <c r="WSZ290" s="105"/>
      <c r="WTA290" s="105"/>
      <c r="WTB290" s="105"/>
      <c r="WTC290" s="105"/>
      <c r="WTD290" s="105"/>
      <c r="WTE290" s="105"/>
      <c r="WTF290" s="105"/>
      <c r="WTG290" s="105"/>
      <c r="WTH290" s="105"/>
      <c r="WTI290" s="105"/>
      <c r="WTJ290" s="105"/>
      <c r="WTK290" s="105"/>
      <c r="WTL290" s="105"/>
      <c r="WTM290" s="105"/>
      <c r="WTN290" s="105"/>
      <c r="WTO290" s="105"/>
      <c r="WTP290" s="105"/>
      <c r="WTQ290" s="105"/>
      <c r="WTR290" s="105"/>
      <c r="WTS290" s="105"/>
      <c r="WTT290" s="105"/>
      <c r="WTU290" s="105"/>
      <c r="WTV290" s="105"/>
      <c r="WTW290" s="105"/>
      <c r="WTX290" s="105"/>
      <c r="WTY290" s="105"/>
      <c r="WTZ290" s="105"/>
      <c r="WUA290" s="105"/>
      <c r="WUB290" s="105"/>
      <c r="WUC290" s="105"/>
      <c r="WUD290" s="105"/>
      <c r="WUE290" s="105"/>
      <c r="WUF290" s="105"/>
      <c r="WUG290" s="105"/>
      <c r="WUH290" s="105"/>
      <c r="WUI290" s="105"/>
      <c r="WUJ290" s="105"/>
      <c r="WUK290" s="105"/>
      <c r="WUL290" s="105"/>
      <c r="WUM290" s="105"/>
      <c r="WUN290" s="105"/>
      <c r="WUO290" s="105"/>
      <c r="WUP290" s="105"/>
      <c r="WUQ290" s="105"/>
      <c r="WUR290" s="105"/>
      <c r="WUS290" s="105"/>
      <c r="WUT290" s="105"/>
      <c r="WUU290" s="105"/>
      <c r="WUV290" s="105"/>
      <c r="WUW290" s="105"/>
      <c r="WUX290" s="105"/>
      <c r="WUY290" s="105"/>
      <c r="WUZ290" s="105"/>
      <c r="WVA290" s="105"/>
      <c r="WVB290" s="105"/>
      <c r="WVC290" s="105"/>
      <c r="WVD290" s="105"/>
      <c r="WVE290" s="105"/>
      <c r="WVF290" s="105"/>
      <c r="WVG290" s="105"/>
      <c r="WVH290" s="105"/>
      <c r="WVI290" s="105"/>
      <c r="WVJ290" s="105"/>
      <c r="WVK290" s="105"/>
      <c r="WVL290" s="105"/>
      <c r="WVM290" s="105"/>
      <c r="WVN290" s="105"/>
      <c r="WVO290" s="105"/>
      <c r="WVP290" s="105"/>
      <c r="WVQ290" s="105"/>
      <c r="WVR290" s="105"/>
      <c r="WVS290" s="105"/>
      <c r="WVT290" s="105"/>
      <c r="WVU290" s="105"/>
      <c r="WVV290" s="105"/>
      <c r="WVW290" s="105"/>
      <c r="WVX290" s="105"/>
      <c r="WVY290" s="105"/>
      <c r="WVZ290" s="105"/>
      <c r="WWA290" s="105"/>
      <c r="WWB290" s="105"/>
      <c r="WWC290" s="105"/>
      <c r="WWD290" s="105"/>
      <c r="WWE290" s="105"/>
      <c r="WWF290" s="105"/>
      <c r="WWG290" s="105"/>
      <c r="WWH290" s="105"/>
      <c r="WWI290" s="105"/>
      <c r="WWJ290" s="105"/>
      <c r="WWK290" s="105"/>
      <c r="WWL290" s="105"/>
      <c r="WWM290" s="105"/>
      <c r="WWN290" s="105"/>
      <c r="WWO290" s="105"/>
      <c r="WWP290" s="105"/>
      <c r="WWQ290" s="105"/>
      <c r="WWR290" s="105"/>
      <c r="WWS290" s="105"/>
      <c r="WWT290" s="105"/>
      <c r="WWU290" s="105"/>
      <c r="WWV290" s="105"/>
      <c r="WWW290" s="105"/>
      <c r="WWX290" s="105"/>
      <c r="WWY290" s="105"/>
      <c r="WWZ290" s="105"/>
      <c r="WXA290" s="105"/>
      <c r="WXB290" s="105"/>
      <c r="WXC290" s="105"/>
      <c r="WXD290" s="105"/>
      <c r="WXE290" s="105"/>
      <c r="WXF290" s="105"/>
      <c r="WXG290" s="105"/>
      <c r="WXH290" s="105"/>
      <c r="WXI290" s="105"/>
      <c r="WXJ290" s="105"/>
      <c r="WXK290" s="105"/>
      <c r="WXL290" s="105"/>
      <c r="WXM290" s="105"/>
      <c r="WXN290" s="105"/>
      <c r="WXO290" s="105"/>
      <c r="WXP290" s="105"/>
      <c r="WXQ290" s="105"/>
      <c r="WXR290" s="105"/>
      <c r="WXS290" s="105"/>
      <c r="WXT290" s="105"/>
      <c r="WXU290" s="105"/>
      <c r="WXV290" s="105"/>
      <c r="WXW290" s="105"/>
      <c r="WXX290" s="105"/>
      <c r="WXY290" s="105"/>
      <c r="WXZ290" s="105"/>
      <c r="WYA290" s="105"/>
      <c r="WYB290" s="105"/>
      <c r="WYC290" s="105"/>
      <c r="WYD290" s="105"/>
      <c r="WYE290" s="105"/>
      <c r="WYF290" s="105"/>
      <c r="WYG290" s="105"/>
      <c r="WYH290" s="105"/>
      <c r="WYI290" s="105"/>
      <c r="WYJ290" s="105"/>
      <c r="WYK290" s="105"/>
      <c r="WYL290" s="105"/>
      <c r="WYM290" s="105"/>
      <c r="WYN290" s="105"/>
      <c r="WYO290" s="105"/>
      <c r="WYP290" s="105"/>
      <c r="WYQ290" s="105"/>
      <c r="WYR290" s="105"/>
      <c r="WYS290" s="105"/>
      <c r="WYT290" s="105"/>
      <c r="WYU290" s="105"/>
      <c r="WYV290" s="105"/>
      <c r="WYW290" s="105"/>
      <c r="WYX290" s="105"/>
      <c r="WYY290" s="105"/>
      <c r="WYZ290" s="105"/>
      <c r="WZA290" s="105"/>
      <c r="WZB290" s="105"/>
      <c r="WZC290" s="105"/>
      <c r="WZD290" s="105"/>
      <c r="WZE290" s="105"/>
      <c r="WZF290" s="105"/>
      <c r="WZG290" s="105"/>
      <c r="WZH290" s="105"/>
      <c r="WZI290" s="105"/>
      <c r="WZJ290" s="105"/>
      <c r="WZK290" s="105"/>
      <c r="WZL290" s="105"/>
      <c r="WZM290" s="105"/>
      <c r="WZN290" s="105"/>
      <c r="WZO290" s="105"/>
      <c r="WZP290" s="105"/>
      <c r="WZQ290" s="105"/>
      <c r="WZR290" s="105"/>
      <c r="WZS290" s="105"/>
      <c r="WZT290" s="105"/>
      <c r="WZU290" s="105"/>
      <c r="WZV290" s="105"/>
      <c r="WZW290" s="105"/>
      <c r="WZX290" s="105"/>
      <c r="WZY290" s="105"/>
      <c r="WZZ290" s="105"/>
      <c r="XAA290" s="105"/>
      <c r="XAB290" s="105"/>
      <c r="XAC290" s="105"/>
      <c r="XAD290" s="105"/>
      <c r="XAE290" s="105"/>
      <c r="XAF290" s="105"/>
      <c r="XAG290" s="105"/>
      <c r="XAH290" s="105"/>
      <c r="XAI290" s="105"/>
      <c r="XAJ290" s="105"/>
      <c r="XAK290" s="105"/>
      <c r="XAL290" s="105"/>
      <c r="XAM290" s="105"/>
      <c r="XAN290" s="105"/>
      <c r="XAO290" s="105"/>
      <c r="XAP290" s="105"/>
      <c r="XAQ290" s="105"/>
      <c r="XAR290" s="105"/>
      <c r="XAS290" s="105"/>
      <c r="XAT290" s="105"/>
      <c r="XAU290" s="105"/>
      <c r="XAV290" s="105"/>
      <c r="XAW290" s="105"/>
      <c r="XAX290" s="105"/>
      <c r="XAY290" s="105"/>
      <c r="XAZ290" s="105"/>
      <c r="XBA290" s="105"/>
      <c r="XBB290" s="105"/>
      <c r="XBC290" s="105"/>
      <c r="XBD290" s="105"/>
      <c r="XBE290" s="105"/>
      <c r="XBF290" s="105"/>
      <c r="XBG290" s="105"/>
      <c r="XBH290" s="105"/>
      <c r="XBI290" s="105"/>
      <c r="XBJ290" s="105"/>
      <c r="XBK290" s="105"/>
      <c r="XBL290" s="105"/>
      <c r="XBM290" s="105"/>
      <c r="XBN290" s="105"/>
      <c r="XBO290" s="105"/>
      <c r="XBP290" s="105"/>
      <c r="XBQ290" s="105"/>
      <c r="XBR290" s="105"/>
      <c r="XBS290" s="105"/>
      <c r="XBT290" s="105"/>
      <c r="XBU290" s="105"/>
      <c r="XBV290" s="105"/>
      <c r="XBW290" s="105"/>
      <c r="XBX290" s="105"/>
      <c r="XBY290" s="105"/>
      <c r="XBZ290" s="105"/>
      <c r="XCA290" s="105"/>
      <c r="XCB290" s="105"/>
      <c r="XCC290" s="105"/>
      <c r="XCD290" s="105"/>
      <c r="XCE290" s="105"/>
      <c r="XCF290" s="105"/>
      <c r="XCG290" s="105"/>
      <c r="XCH290" s="105"/>
      <c r="XCI290" s="105"/>
      <c r="XCJ290" s="105"/>
      <c r="XCK290" s="105"/>
      <c r="XCL290" s="105"/>
      <c r="XCM290" s="105"/>
      <c r="XCN290" s="105"/>
      <c r="XCO290" s="105"/>
      <c r="XCP290" s="105"/>
      <c r="XCQ290" s="105"/>
      <c r="XCR290" s="105"/>
      <c r="XCS290" s="105"/>
      <c r="XCT290" s="105"/>
      <c r="XCU290" s="105"/>
      <c r="XCV290" s="105"/>
      <c r="XCW290" s="105"/>
      <c r="XCX290" s="105"/>
      <c r="XCY290" s="105"/>
      <c r="XCZ290" s="105"/>
      <c r="XDA290" s="105"/>
      <c r="XDB290" s="105"/>
      <c r="XDC290" s="105"/>
      <c r="XDD290" s="105"/>
      <c r="XDE290" s="105"/>
      <c r="XDF290" s="105"/>
      <c r="XDG290" s="105"/>
      <c r="XDH290" s="105"/>
      <c r="XDI290" s="105"/>
      <c r="XDJ290" s="105"/>
      <c r="XDK290" s="105"/>
      <c r="XDL290" s="105"/>
      <c r="XDM290" s="105"/>
      <c r="XDN290" s="105"/>
      <c r="XDO290" s="105"/>
      <c r="XDP290" s="105"/>
      <c r="XDQ290" s="105"/>
      <c r="XDR290" s="105"/>
      <c r="XDS290" s="105"/>
      <c r="XDT290" s="105"/>
      <c r="XDU290" s="105"/>
      <c r="XDV290" s="105"/>
      <c r="XDW290" s="105"/>
      <c r="XDX290" s="105"/>
      <c r="XDY290" s="105"/>
      <c r="XDZ290" s="105"/>
      <c r="XEA290" s="105"/>
      <c r="XEB290" s="105"/>
      <c r="XEC290" s="105"/>
      <c r="XED290" s="105"/>
      <c r="XEE290" s="105"/>
      <c r="XEF290" s="105"/>
      <c r="XEG290" s="105"/>
      <c r="XEH290" s="105"/>
      <c r="XEI290" s="105"/>
      <c r="XEJ290" s="105"/>
      <c r="XEK290" s="105"/>
      <c r="XEL290" s="105"/>
      <c r="XEM290" s="105"/>
      <c r="XEN290" s="105"/>
      <c r="XEO290" s="105"/>
      <c r="XEP290" s="105"/>
      <c r="XEQ290" s="105"/>
      <c r="XER290" s="105"/>
      <c r="XES290" s="105"/>
      <c r="XET290" s="105"/>
      <c r="XEU290" s="105"/>
      <c r="XEV290" s="105"/>
      <c r="XEW290" s="105"/>
      <c r="XEX290" s="105"/>
      <c r="XEY290" s="105"/>
      <c r="XEZ290" s="105"/>
      <c r="XFA290" s="105"/>
      <c r="XFB290" s="105"/>
    </row>
    <row r="291" s="12" customFormat="1" ht="29" customHeight="1" spans="1:34">
      <c r="A291" s="26">
        <v>286</v>
      </c>
      <c r="B291" s="72" t="s">
        <v>455</v>
      </c>
      <c r="C291" s="72" t="s">
        <v>1094</v>
      </c>
      <c r="D291" s="72"/>
      <c r="E291" s="72"/>
      <c r="F291" s="99" t="s">
        <v>1095</v>
      </c>
      <c r="G291" s="99" t="s">
        <v>1096</v>
      </c>
      <c r="H291" s="72" t="s">
        <v>51</v>
      </c>
      <c r="I291" s="72" t="s">
        <v>1097</v>
      </c>
      <c r="J291" s="101">
        <v>46023</v>
      </c>
      <c r="K291" s="101">
        <v>46357</v>
      </c>
      <c r="L291" s="72" t="s">
        <v>1098</v>
      </c>
      <c r="M291" s="72">
        <v>1200</v>
      </c>
      <c r="N291" s="72">
        <v>1200</v>
      </c>
      <c r="O291" s="102"/>
      <c r="P291" s="72">
        <v>1200</v>
      </c>
      <c r="Q291" s="72"/>
      <c r="R291" s="72"/>
      <c r="S291" s="72"/>
      <c r="T291" s="72"/>
      <c r="U291" s="72"/>
      <c r="V291" s="72"/>
      <c r="W291" s="72"/>
      <c r="X291" s="72"/>
      <c r="Y291" s="72"/>
      <c r="Z291" s="72"/>
      <c r="AA291" s="72"/>
      <c r="AB291" s="72"/>
      <c r="AC291" s="72"/>
      <c r="AD291" s="103"/>
      <c r="AE291" s="103"/>
      <c r="AF291" s="103"/>
      <c r="AG291" s="103"/>
      <c r="AH291" s="103"/>
    </row>
    <row r="292" s="4" customFormat="1" ht="29" customHeight="1" spans="1:34">
      <c r="A292" s="26">
        <v>287</v>
      </c>
      <c r="B292" s="26" t="s">
        <v>455</v>
      </c>
      <c r="C292" s="72" t="s">
        <v>1094</v>
      </c>
      <c r="D292" s="61"/>
      <c r="E292" s="61"/>
      <c r="F292" s="26" t="s">
        <v>1099</v>
      </c>
      <c r="G292" s="61" t="s">
        <v>1096</v>
      </c>
      <c r="H292" s="61" t="s">
        <v>51</v>
      </c>
      <c r="I292" s="61" t="s">
        <v>1099</v>
      </c>
      <c r="J292" s="101">
        <v>46023</v>
      </c>
      <c r="K292" s="101">
        <v>46357</v>
      </c>
      <c r="L292" s="61" t="s">
        <v>1098</v>
      </c>
      <c r="M292" s="66">
        <v>3000</v>
      </c>
      <c r="N292" s="66">
        <v>3000</v>
      </c>
      <c r="O292" s="66"/>
      <c r="P292" s="61">
        <v>3000</v>
      </c>
      <c r="Q292" s="61"/>
      <c r="R292" s="61"/>
      <c r="S292" s="61"/>
      <c r="T292" s="72"/>
      <c r="U292" s="72"/>
      <c r="V292" s="72"/>
      <c r="W292" s="72"/>
      <c r="X292" s="72"/>
      <c r="Y292" s="61"/>
      <c r="Z292" s="61"/>
      <c r="AA292" s="61"/>
      <c r="AB292" s="61"/>
      <c r="AC292" s="61"/>
      <c r="AD292" s="61"/>
      <c r="AE292" s="61"/>
      <c r="AF292" s="61"/>
      <c r="AG292" s="61"/>
      <c r="AH292" s="61"/>
    </row>
    <row r="293" s="13" customFormat="1" ht="29" customHeight="1" spans="1:34">
      <c r="A293" s="26">
        <v>288</v>
      </c>
      <c r="B293" s="40" t="s">
        <v>1100</v>
      </c>
      <c r="C293" s="40" t="s">
        <v>310</v>
      </c>
      <c r="D293" s="40" t="s">
        <v>1101</v>
      </c>
      <c r="E293" s="40" t="s">
        <v>54</v>
      </c>
      <c r="F293" s="40" t="s">
        <v>1102</v>
      </c>
      <c r="G293" s="40" t="s">
        <v>66</v>
      </c>
      <c r="H293" s="40" t="s">
        <v>51</v>
      </c>
      <c r="I293" s="40" t="s">
        <v>1103</v>
      </c>
      <c r="J293" s="40">
        <v>2026.3</v>
      </c>
      <c r="K293" s="40">
        <v>2026.5</v>
      </c>
      <c r="L293" s="40" t="s">
        <v>1104</v>
      </c>
      <c r="M293" s="40">
        <v>10</v>
      </c>
      <c r="N293" s="40">
        <v>10</v>
      </c>
      <c r="O293" s="40"/>
      <c r="P293" s="40">
        <v>10</v>
      </c>
      <c r="Q293" s="40"/>
      <c r="R293" s="40"/>
      <c r="S293" s="40"/>
      <c r="T293" s="40" t="s">
        <v>48</v>
      </c>
      <c r="U293" s="40" t="s">
        <v>54</v>
      </c>
      <c r="V293" s="40" t="s">
        <v>54</v>
      </c>
      <c r="W293" s="40" t="s">
        <v>54</v>
      </c>
      <c r="X293" s="40" t="s">
        <v>48</v>
      </c>
      <c r="Y293" s="40"/>
      <c r="Z293" s="40"/>
      <c r="AA293" s="40"/>
      <c r="AB293" s="40"/>
      <c r="AC293" s="40"/>
      <c r="AD293" s="40">
        <v>30</v>
      </c>
      <c r="AE293" s="40">
        <v>106</v>
      </c>
      <c r="AF293" s="40">
        <v>10</v>
      </c>
      <c r="AG293" s="40">
        <v>51</v>
      </c>
      <c r="AH293" s="40"/>
    </row>
    <row r="294" s="13" customFormat="1" ht="29" customHeight="1" spans="1:34">
      <c r="A294" s="26">
        <v>289</v>
      </c>
      <c r="B294" s="40" t="s">
        <v>1100</v>
      </c>
      <c r="C294" s="40" t="s">
        <v>310</v>
      </c>
      <c r="D294" s="40" t="s">
        <v>1101</v>
      </c>
      <c r="E294" s="40" t="s">
        <v>54</v>
      </c>
      <c r="F294" s="40" t="s">
        <v>1105</v>
      </c>
      <c r="G294" s="40" t="s">
        <v>66</v>
      </c>
      <c r="H294" s="40" t="s">
        <v>51</v>
      </c>
      <c r="I294" s="40" t="s">
        <v>1106</v>
      </c>
      <c r="J294" s="40">
        <v>2026.3</v>
      </c>
      <c r="K294" s="40">
        <v>2026.5</v>
      </c>
      <c r="L294" s="40" t="s">
        <v>1107</v>
      </c>
      <c r="M294" s="40">
        <v>12</v>
      </c>
      <c r="N294" s="40">
        <v>12</v>
      </c>
      <c r="O294" s="40"/>
      <c r="P294" s="40">
        <v>12</v>
      </c>
      <c r="Q294" s="40"/>
      <c r="R294" s="40"/>
      <c r="S294" s="40"/>
      <c r="T294" s="40" t="s">
        <v>48</v>
      </c>
      <c r="U294" s="40" t="s">
        <v>54</v>
      </c>
      <c r="V294" s="40" t="s">
        <v>54</v>
      </c>
      <c r="W294" s="40" t="s">
        <v>54</v>
      </c>
      <c r="X294" s="40" t="s">
        <v>48</v>
      </c>
      <c r="Y294" s="40"/>
      <c r="Z294" s="40"/>
      <c r="AA294" s="40"/>
      <c r="AB294" s="40"/>
      <c r="AC294" s="40"/>
      <c r="AD294" s="40">
        <v>31</v>
      </c>
      <c r="AE294" s="40">
        <v>111</v>
      </c>
      <c r="AF294" s="40">
        <v>13</v>
      </c>
      <c r="AG294" s="40">
        <v>50</v>
      </c>
      <c r="AH294" s="40"/>
    </row>
    <row r="295" s="13" customFormat="1" ht="29" customHeight="1" spans="1:34">
      <c r="A295" s="26">
        <v>290</v>
      </c>
      <c r="B295" s="40" t="s">
        <v>1100</v>
      </c>
      <c r="C295" s="40" t="s">
        <v>310</v>
      </c>
      <c r="D295" s="40" t="s">
        <v>1108</v>
      </c>
      <c r="E295" s="40" t="s">
        <v>48</v>
      </c>
      <c r="F295" s="40" t="s">
        <v>1109</v>
      </c>
      <c r="G295" s="40" t="s">
        <v>66</v>
      </c>
      <c r="H295" s="40" t="s">
        <v>67</v>
      </c>
      <c r="I295" s="40" t="s">
        <v>1110</v>
      </c>
      <c r="J295" s="40">
        <v>2026.3</v>
      </c>
      <c r="K295" s="40">
        <v>2026.5</v>
      </c>
      <c r="L295" s="40" t="s">
        <v>1111</v>
      </c>
      <c r="M295" s="40">
        <v>8</v>
      </c>
      <c r="N295" s="40">
        <v>8</v>
      </c>
      <c r="O295" s="40"/>
      <c r="P295" s="40">
        <v>8</v>
      </c>
      <c r="Q295" s="40"/>
      <c r="R295" s="40"/>
      <c r="S295" s="40"/>
      <c r="T295" s="40" t="s">
        <v>48</v>
      </c>
      <c r="U295" s="40" t="s">
        <v>54</v>
      </c>
      <c r="V295" s="40" t="s">
        <v>54</v>
      </c>
      <c r="W295" s="40" t="s">
        <v>54</v>
      </c>
      <c r="X295" s="40" t="s">
        <v>48</v>
      </c>
      <c r="Y295" s="40"/>
      <c r="Z295" s="40"/>
      <c r="AA295" s="40"/>
      <c r="AB295" s="40"/>
      <c r="AC295" s="40"/>
      <c r="AD295" s="40">
        <v>26</v>
      </c>
      <c r="AE295" s="40">
        <v>103</v>
      </c>
      <c r="AF295" s="40">
        <v>9</v>
      </c>
      <c r="AG295" s="40">
        <v>27</v>
      </c>
      <c r="AH295" s="40"/>
    </row>
    <row r="296" s="13" customFormat="1" ht="29" customHeight="1" spans="1:34">
      <c r="A296" s="26">
        <v>291</v>
      </c>
      <c r="B296" s="40" t="s">
        <v>1100</v>
      </c>
      <c r="C296" s="40" t="s">
        <v>310</v>
      </c>
      <c r="D296" s="40" t="s">
        <v>890</v>
      </c>
      <c r="E296" s="40" t="s">
        <v>48</v>
      </c>
      <c r="F296" s="40" t="s">
        <v>1112</v>
      </c>
      <c r="G296" s="40" t="s">
        <v>66</v>
      </c>
      <c r="H296" s="40" t="s">
        <v>51</v>
      </c>
      <c r="I296" s="40" t="s">
        <v>1113</v>
      </c>
      <c r="J296" s="40">
        <v>2026.3</v>
      </c>
      <c r="K296" s="40">
        <v>2026.6</v>
      </c>
      <c r="L296" s="40" t="s">
        <v>1114</v>
      </c>
      <c r="M296" s="40">
        <v>15</v>
      </c>
      <c r="N296" s="40">
        <v>15</v>
      </c>
      <c r="O296" s="40"/>
      <c r="P296" s="40">
        <v>15</v>
      </c>
      <c r="Q296" s="40"/>
      <c r="R296" s="40"/>
      <c r="S296" s="40"/>
      <c r="T296" s="40" t="s">
        <v>48</v>
      </c>
      <c r="U296" s="40" t="s">
        <v>54</v>
      </c>
      <c r="V296" s="40" t="s">
        <v>54</v>
      </c>
      <c r="W296" s="40" t="s">
        <v>54</v>
      </c>
      <c r="X296" s="40" t="s">
        <v>48</v>
      </c>
      <c r="Y296" s="40"/>
      <c r="Z296" s="40"/>
      <c r="AA296" s="40"/>
      <c r="AB296" s="40"/>
      <c r="AC296" s="40"/>
      <c r="AD296" s="40">
        <v>38</v>
      </c>
      <c r="AE296" s="40">
        <v>134</v>
      </c>
      <c r="AF296" s="40">
        <v>10</v>
      </c>
      <c r="AG296" s="40">
        <v>47</v>
      </c>
      <c r="AH296" s="40"/>
    </row>
    <row r="297" s="13" customFormat="1" ht="29" customHeight="1" spans="1:34">
      <c r="A297" s="26">
        <v>292</v>
      </c>
      <c r="B297" s="40" t="s">
        <v>1100</v>
      </c>
      <c r="C297" s="40" t="s">
        <v>310</v>
      </c>
      <c r="D297" s="40" t="s">
        <v>1115</v>
      </c>
      <c r="E297" s="40" t="s">
        <v>54</v>
      </c>
      <c r="F297" s="40" t="s">
        <v>1116</v>
      </c>
      <c r="G297" s="40" t="s">
        <v>66</v>
      </c>
      <c r="H297" s="40" t="s">
        <v>51</v>
      </c>
      <c r="I297" s="40" t="s">
        <v>1117</v>
      </c>
      <c r="J297" s="40">
        <v>2026.3</v>
      </c>
      <c r="K297" s="40">
        <v>2026.6</v>
      </c>
      <c r="L297" s="40" t="s">
        <v>1118</v>
      </c>
      <c r="M297" s="40">
        <v>15</v>
      </c>
      <c r="N297" s="40">
        <v>15</v>
      </c>
      <c r="O297" s="40"/>
      <c r="P297" s="40">
        <v>15</v>
      </c>
      <c r="Q297" s="40"/>
      <c r="R297" s="40"/>
      <c r="S297" s="40"/>
      <c r="T297" s="40" t="s">
        <v>48</v>
      </c>
      <c r="U297" s="40" t="s">
        <v>54</v>
      </c>
      <c r="V297" s="40" t="s">
        <v>54</v>
      </c>
      <c r="W297" s="40" t="s">
        <v>54</v>
      </c>
      <c r="X297" s="40" t="s">
        <v>48</v>
      </c>
      <c r="Y297" s="40"/>
      <c r="Z297" s="40"/>
      <c r="AA297" s="40"/>
      <c r="AB297" s="40"/>
      <c r="AC297" s="40"/>
      <c r="AD297" s="40">
        <v>183</v>
      </c>
      <c r="AE297" s="40">
        <v>697</v>
      </c>
      <c r="AF297" s="40">
        <v>58</v>
      </c>
      <c r="AG297" s="40">
        <v>217</v>
      </c>
      <c r="AH297" s="40"/>
    </row>
    <row r="298" s="13" customFormat="1" ht="29" customHeight="1" spans="1:34">
      <c r="A298" s="26">
        <v>293</v>
      </c>
      <c r="B298" s="40" t="s">
        <v>1100</v>
      </c>
      <c r="C298" s="40" t="s">
        <v>310</v>
      </c>
      <c r="D298" s="40" t="s">
        <v>1119</v>
      </c>
      <c r="E298" s="40" t="s">
        <v>54</v>
      </c>
      <c r="F298" s="40" t="s">
        <v>1120</v>
      </c>
      <c r="G298" s="40" t="s">
        <v>66</v>
      </c>
      <c r="H298" s="40" t="s">
        <v>51</v>
      </c>
      <c r="I298" s="40" t="s">
        <v>1121</v>
      </c>
      <c r="J298" s="40">
        <v>2026.3</v>
      </c>
      <c r="K298" s="40">
        <v>2026.5</v>
      </c>
      <c r="L298" s="40" t="s">
        <v>1122</v>
      </c>
      <c r="M298" s="40">
        <v>20</v>
      </c>
      <c r="N298" s="40">
        <v>20</v>
      </c>
      <c r="O298" s="40"/>
      <c r="P298" s="40">
        <v>20</v>
      </c>
      <c r="Q298" s="40"/>
      <c r="R298" s="40"/>
      <c r="S298" s="40"/>
      <c r="T298" s="40" t="s">
        <v>48</v>
      </c>
      <c r="U298" s="40" t="s">
        <v>54</v>
      </c>
      <c r="V298" s="40" t="s">
        <v>54</v>
      </c>
      <c r="W298" s="40" t="s">
        <v>54</v>
      </c>
      <c r="X298" s="40" t="s">
        <v>48</v>
      </c>
      <c r="Y298" s="40"/>
      <c r="Z298" s="40"/>
      <c r="AA298" s="40"/>
      <c r="AB298" s="40"/>
      <c r="AC298" s="40"/>
      <c r="AD298" s="40">
        <v>107</v>
      </c>
      <c r="AE298" s="40">
        <v>399</v>
      </c>
      <c r="AF298" s="40">
        <v>44</v>
      </c>
      <c r="AG298" s="40">
        <v>167</v>
      </c>
      <c r="AH298" s="40"/>
    </row>
    <row r="299" s="13" customFormat="1" ht="29" customHeight="1" spans="1:34">
      <c r="A299" s="26">
        <v>294</v>
      </c>
      <c r="B299" s="40" t="s">
        <v>1100</v>
      </c>
      <c r="C299" s="40" t="s">
        <v>310</v>
      </c>
      <c r="D299" s="40" t="s">
        <v>1119</v>
      </c>
      <c r="E299" s="40" t="s">
        <v>54</v>
      </c>
      <c r="F299" s="40" t="s">
        <v>1123</v>
      </c>
      <c r="G299" s="40" t="s">
        <v>66</v>
      </c>
      <c r="H299" s="40" t="s">
        <v>51</v>
      </c>
      <c r="I299" s="40" t="s">
        <v>1124</v>
      </c>
      <c r="J299" s="40">
        <v>2026.3</v>
      </c>
      <c r="K299" s="40">
        <v>2026.5</v>
      </c>
      <c r="L299" s="40"/>
      <c r="M299" s="40">
        <v>400</v>
      </c>
      <c r="N299" s="40">
        <v>400</v>
      </c>
      <c r="O299" s="40"/>
      <c r="P299" s="40">
        <v>400</v>
      </c>
      <c r="Q299" s="40"/>
      <c r="R299" s="40"/>
      <c r="S299" s="40"/>
      <c r="T299" s="40" t="s">
        <v>48</v>
      </c>
      <c r="U299" s="40" t="s">
        <v>54</v>
      </c>
      <c r="V299" s="40" t="s">
        <v>54</v>
      </c>
      <c r="W299" s="40" t="s">
        <v>54</v>
      </c>
      <c r="X299" s="40" t="s">
        <v>48</v>
      </c>
      <c r="Y299" s="40"/>
      <c r="Z299" s="40"/>
      <c r="AA299" s="40"/>
      <c r="AB299" s="40"/>
      <c r="AC299" s="40"/>
      <c r="AD299" s="104">
        <v>452</v>
      </c>
      <c r="AE299" s="104">
        <v>2542</v>
      </c>
      <c r="AF299" s="104">
        <v>204</v>
      </c>
      <c r="AG299" s="104">
        <v>761</v>
      </c>
      <c r="AH299" s="40"/>
    </row>
    <row r="300" s="13" customFormat="1" ht="29" customHeight="1" spans="1:34">
      <c r="A300" s="95">
        <v>295</v>
      </c>
      <c r="B300" s="100" t="s">
        <v>1100</v>
      </c>
      <c r="C300" s="100" t="s">
        <v>310</v>
      </c>
      <c r="D300" s="100" t="s">
        <v>1119</v>
      </c>
      <c r="E300" s="100" t="s">
        <v>54</v>
      </c>
      <c r="F300" s="100" t="s">
        <v>1125</v>
      </c>
      <c r="G300" s="100" t="s">
        <v>66</v>
      </c>
      <c r="H300" s="100" t="s">
        <v>51</v>
      </c>
      <c r="I300" s="100" t="s">
        <v>1126</v>
      </c>
      <c r="J300" s="100">
        <v>2026.3</v>
      </c>
      <c r="K300" s="100">
        <v>2026.5</v>
      </c>
      <c r="L300" s="100" t="s">
        <v>1127</v>
      </c>
      <c r="M300" s="100">
        <v>20</v>
      </c>
      <c r="N300" s="100">
        <v>20</v>
      </c>
      <c r="O300" s="100"/>
      <c r="P300" s="100">
        <v>20</v>
      </c>
      <c r="Q300" s="100"/>
      <c r="R300" s="100"/>
      <c r="S300" s="100"/>
      <c r="T300" s="100" t="s">
        <v>48</v>
      </c>
      <c r="U300" s="100" t="s">
        <v>54</v>
      </c>
      <c r="V300" s="100" t="s">
        <v>54</v>
      </c>
      <c r="W300" s="100" t="s">
        <v>54</v>
      </c>
      <c r="X300" s="100" t="s">
        <v>48</v>
      </c>
      <c r="Y300" s="100"/>
      <c r="Z300" s="100"/>
      <c r="AA300" s="100"/>
      <c r="AB300" s="100"/>
      <c r="AC300" s="100"/>
      <c r="AD300" s="100">
        <v>31</v>
      </c>
      <c r="AE300" s="100">
        <v>115</v>
      </c>
      <c r="AF300" s="100">
        <v>10</v>
      </c>
      <c r="AG300" s="100">
        <v>34</v>
      </c>
      <c r="AH300" s="100"/>
    </row>
    <row r="301" s="3" customFormat="1" ht="29" customHeight="1" spans="1:34">
      <c r="A301" s="26">
        <v>296</v>
      </c>
      <c r="B301" s="40" t="s">
        <v>1100</v>
      </c>
      <c r="C301" s="40" t="s">
        <v>101</v>
      </c>
      <c r="D301" s="40" t="s">
        <v>624</v>
      </c>
      <c r="E301" s="40" t="s">
        <v>48</v>
      </c>
      <c r="F301" s="40" t="s">
        <v>1128</v>
      </c>
      <c r="G301" s="40" t="s">
        <v>66</v>
      </c>
      <c r="H301" s="40" t="s">
        <v>51</v>
      </c>
      <c r="I301" s="40" t="s">
        <v>1129</v>
      </c>
      <c r="J301" s="40">
        <v>2026.6</v>
      </c>
      <c r="K301" s="40">
        <v>2026.11</v>
      </c>
      <c r="L301" s="40" t="s">
        <v>1130</v>
      </c>
      <c r="M301" s="40">
        <v>20</v>
      </c>
      <c r="N301" s="40">
        <v>20</v>
      </c>
      <c r="O301" s="40"/>
      <c r="P301" s="40">
        <v>20</v>
      </c>
      <c r="Q301" s="40"/>
      <c r="R301" s="40"/>
      <c r="S301" s="40"/>
      <c r="T301" s="40" t="s">
        <v>48</v>
      </c>
      <c r="U301" s="40" t="s">
        <v>54</v>
      </c>
      <c r="V301" s="40" t="s">
        <v>55</v>
      </c>
      <c r="W301" s="40" t="s">
        <v>54</v>
      </c>
      <c r="X301" s="40" t="s">
        <v>48</v>
      </c>
      <c r="Y301" s="40"/>
      <c r="Z301" s="40"/>
      <c r="AA301" s="40"/>
      <c r="AB301" s="40"/>
      <c r="AC301" s="40"/>
      <c r="AD301" s="40">
        <v>180</v>
      </c>
      <c r="AE301" s="40">
        <v>680</v>
      </c>
      <c r="AF301" s="40">
        <v>78</v>
      </c>
      <c r="AG301" s="40">
        <v>296</v>
      </c>
      <c r="AH301" s="40"/>
    </row>
    <row r="302" s="3" customFormat="1" ht="29" customHeight="1" spans="1:34">
      <c r="A302" s="26">
        <v>297</v>
      </c>
      <c r="B302" s="40" t="s">
        <v>1100</v>
      </c>
      <c r="C302" s="40" t="s">
        <v>101</v>
      </c>
      <c r="D302" s="40" t="s">
        <v>1131</v>
      </c>
      <c r="E302" s="40" t="s">
        <v>48</v>
      </c>
      <c r="F302" s="40" t="s">
        <v>1132</v>
      </c>
      <c r="G302" s="40" t="s">
        <v>66</v>
      </c>
      <c r="H302" s="40" t="s">
        <v>51</v>
      </c>
      <c r="I302" s="40" t="s">
        <v>1129</v>
      </c>
      <c r="J302" s="40">
        <v>2026.6</v>
      </c>
      <c r="K302" s="40">
        <v>2026.11</v>
      </c>
      <c r="L302" s="40" t="s">
        <v>1133</v>
      </c>
      <c r="M302" s="40">
        <v>10</v>
      </c>
      <c r="N302" s="40">
        <v>10</v>
      </c>
      <c r="O302" s="40"/>
      <c r="P302" s="40">
        <v>10</v>
      </c>
      <c r="Q302" s="40"/>
      <c r="R302" s="40"/>
      <c r="S302" s="40"/>
      <c r="T302" s="40" t="s">
        <v>48</v>
      </c>
      <c r="U302" s="40" t="s">
        <v>54</v>
      </c>
      <c r="V302" s="40" t="s">
        <v>55</v>
      </c>
      <c r="W302" s="40" t="s">
        <v>54</v>
      </c>
      <c r="X302" s="40" t="s">
        <v>48</v>
      </c>
      <c r="Y302" s="40"/>
      <c r="Z302" s="40"/>
      <c r="AA302" s="40"/>
      <c r="AB302" s="40"/>
      <c r="AC302" s="40"/>
      <c r="AD302" s="40">
        <v>8</v>
      </c>
      <c r="AE302" s="40">
        <v>32</v>
      </c>
      <c r="AF302" s="40">
        <v>1</v>
      </c>
      <c r="AG302" s="40">
        <v>1</v>
      </c>
      <c r="AH302" s="40"/>
    </row>
    <row r="303" s="3" customFormat="1" ht="29" customHeight="1" spans="1:34">
      <c r="A303" s="26">
        <v>298</v>
      </c>
      <c r="B303" s="40" t="s">
        <v>1100</v>
      </c>
      <c r="C303" s="40" t="s">
        <v>101</v>
      </c>
      <c r="D303" s="40" t="s">
        <v>640</v>
      </c>
      <c r="E303" s="40" t="s">
        <v>48</v>
      </c>
      <c r="F303" s="40" t="s">
        <v>1134</v>
      </c>
      <c r="G303" s="40" t="s">
        <v>66</v>
      </c>
      <c r="H303" s="40" t="s">
        <v>51</v>
      </c>
      <c r="I303" s="40" t="s">
        <v>1135</v>
      </c>
      <c r="J303" s="40">
        <v>2026.6</v>
      </c>
      <c r="K303" s="40">
        <v>2026.11</v>
      </c>
      <c r="L303" s="40" t="s">
        <v>1136</v>
      </c>
      <c r="M303" s="40">
        <v>15</v>
      </c>
      <c r="N303" s="40">
        <v>15</v>
      </c>
      <c r="O303" s="40"/>
      <c r="P303" s="40">
        <v>15</v>
      </c>
      <c r="Q303" s="40"/>
      <c r="R303" s="40"/>
      <c r="S303" s="40"/>
      <c r="T303" s="40" t="s">
        <v>48</v>
      </c>
      <c r="U303" s="40" t="s">
        <v>54</v>
      </c>
      <c r="V303" s="40" t="s">
        <v>55</v>
      </c>
      <c r="W303" s="40" t="s">
        <v>54</v>
      </c>
      <c r="X303" s="40" t="s">
        <v>48</v>
      </c>
      <c r="Y303" s="40"/>
      <c r="Z303" s="40"/>
      <c r="AA303" s="40"/>
      <c r="AB303" s="40"/>
      <c r="AC303" s="40"/>
      <c r="AD303" s="40">
        <v>28</v>
      </c>
      <c r="AE303" s="40">
        <v>140</v>
      </c>
      <c r="AF303" s="40">
        <v>3</v>
      </c>
      <c r="AG303" s="40">
        <v>12</v>
      </c>
      <c r="AH303" s="40"/>
    </row>
    <row r="304" s="3" customFormat="1" ht="29" customHeight="1" spans="1:34">
      <c r="A304" s="26">
        <v>299</v>
      </c>
      <c r="B304" s="40" t="s">
        <v>1100</v>
      </c>
      <c r="C304" s="40" t="s">
        <v>101</v>
      </c>
      <c r="D304" s="40" t="s">
        <v>640</v>
      </c>
      <c r="E304" s="40" t="s">
        <v>48</v>
      </c>
      <c r="F304" s="40" t="s">
        <v>1137</v>
      </c>
      <c r="G304" s="40" t="s">
        <v>66</v>
      </c>
      <c r="H304" s="40" t="s">
        <v>51</v>
      </c>
      <c r="I304" s="40" t="s">
        <v>1138</v>
      </c>
      <c r="J304" s="40">
        <v>2026.6</v>
      </c>
      <c r="K304" s="40">
        <v>2026.11</v>
      </c>
      <c r="L304" s="40" t="s">
        <v>1139</v>
      </c>
      <c r="M304" s="40">
        <v>20</v>
      </c>
      <c r="N304" s="40">
        <v>20</v>
      </c>
      <c r="O304" s="40"/>
      <c r="P304" s="40">
        <v>20</v>
      </c>
      <c r="Q304" s="40"/>
      <c r="R304" s="40"/>
      <c r="S304" s="40"/>
      <c r="T304" s="40" t="s">
        <v>48</v>
      </c>
      <c r="U304" s="40" t="s">
        <v>54</v>
      </c>
      <c r="V304" s="40" t="s">
        <v>55</v>
      </c>
      <c r="W304" s="40" t="s">
        <v>54</v>
      </c>
      <c r="X304" s="40" t="s">
        <v>48</v>
      </c>
      <c r="Y304" s="40"/>
      <c r="Z304" s="40"/>
      <c r="AA304" s="40"/>
      <c r="AB304" s="40"/>
      <c r="AC304" s="40"/>
      <c r="AD304" s="40">
        <v>65</v>
      </c>
      <c r="AE304" s="40">
        <v>200</v>
      </c>
      <c r="AF304" s="40">
        <v>5</v>
      </c>
      <c r="AG304" s="40">
        <v>15</v>
      </c>
      <c r="AH304" s="40"/>
    </row>
    <row r="305" s="3" customFormat="1" ht="29" customHeight="1" spans="1:34">
      <c r="A305" s="26">
        <v>300</v>
      </c>
      <c r="B305" s="40" t="s">
        <v>1100</v>
      </c>
      <c r="C305" s="40" t="s">
        <v>699</v>
      </c>
      <c r="D305" s="40" t="s">
        <v>1140</v>
      </c>
      <c r="E305" s="40" t="s">
        <v>48</v>
      </c>
      <c r="F305" s="40" t="s">
        <v>1141</v>
      </c>
      <c r="G305" s="40" t="s">
        <v>66</v>
      </c>
      <c r="H305" s="40" t="s">
        <v>51</v>
      </c>
      <c r="I305" s="40" t="s">
        <v>1142</v>
      </c>
      <c r="J305" s="40">
        <v>2026.6</v>
      </c>
      <c r="K305" s="40">
        <v>2026.12</v>
      </c>
      <c r="L305" s="40" t="s">
        <v>1143</v>
      </c>
      <c r="M305" s="40">
        <v>30</v>
      </c>
      <c r="N305" s="40"/>
      <c r="O305" s="40">
        <v>30</v>
      </c>
      <c r="P305" s="40">
        <v>30</v>
      </c>
      <c r="Q305" s="40"/>
      <c r="R305" s="40"/>
      <c r="S305" s="40"/>
      <c r="T305" s="40" t="s">
        <v>54</v>
      </c>
      <c r="U305" s="40"/>
      <c r="V305" s="40" t="s">
        <v>54</v>
      </c>
      <c r="W305" s="40"/>
      <c r="X305" s="40" t="s">
        <v>48</v>
      </c>
      <c r="Y305" s="40"/>
      <c r="Z305" s="40"/>
      <c r="AA305" s="40"/>
      <c r="AB305" s="40"/>
      <c r="AC305" s="40"/>
      <c r="AD305" s="40">
        <v>117</v>
      </c>
      <c r="AE305" s="40">
        <v>461</v>
      </c>
      <c r="AF305" s="40">
        <v>12</v>
      </c>
      <c r="AG305" s="40">
        <v>47</v>
      </c>
      <c r="AH305" s="40"/>
    </row>
    <row r="306" s="3" customFormat="1" ht="29" customHeight="1" spans="1:34">
      <c r="A306" s="26">
        <v>301</v>
      </c>
      <c r="B306" s="40" t="s">
        <v>1100</v>
      </c>
      <c r="C306" s="40" t="s">
        <v>699</v>
      </c>
      <c r="D306" s="40" t="s">
        <v>1140</v>
      </c>
      <c r="E306" s="40" t="s">
        <v>48</v>
      </c>
      <c r="F306" s="40" t="s">
        <v>1144</v>
      </c>
      <c r="G306" s="40" t="s">
        <v>66</v>
      </c>
      <c r="H306" s="40" t="s">
        <v>51</v>
      </c>
      <c r="I306" s="40" t="s">
        <v>1145</v>
      </c>
      <c r="J306" s="40">
        <v>2026.6</v>
      </c>
      <c r="K306" s="40">
        <v>2026.12</v>
      </c>
      <c r="L306" s="40" t="s">
        <v>1146</v>
      </c>
      <c r="M306" s="40">
        <v>20</v>
      </c>
      <c r="N306" s="40"/>
      <c r="O306" s="40">
        <v>20</v>
      </c>
      <c r="P306" s="40">
        <v>20</v>
      </c>
      <c r="Q306" s="40"/>
      <c r="R306" s="40"/>
      <c r="S306" s="40"/>
      <c r="T306" s="40" t="s">
        <v>48</v>
      </c>
      <c r="U306" s="40"/>
      <c r="V306" s="40" t="s">
        <v>54</v>
      </c>
      <c r="W306" s="40"/>
      <c r="X306" s="40" t="s">
        <v>48</v>
      </c>
      <c r="Y306" s="40"/>
      <c r="Z306" s="40"/>
      <c r="AA306" s="40"/>
      <c r="AB306" s="40"/>
      <c r="AC306" s="40"/>
      <c r="AD306" s="40">
        <v>65</v>
      </c>
      <c r="AE306" s="40">
        <v>259</v>
      </c>
      <c r="AF306" s="40">
        <v>5</v>
      </c>
      <c r="AG306" s="40">
        <v>17</v>
      </c>
      <c r="AH306" s="40"/>
    </row>
    <row r="307" s="3" customFormat="1" ht="29" customHeight="1" spans="1:34">
      <c r="A307" s="26">
        <v>302</v>
      </c>
      <c r="B307" s="40" t="s">
        <v>1100</v>
      </c>
      <c r="C307" s="40" t="s">
        <v>699</v>
      </c>
      <c r="D307" s="40" t="s">
        <v>710</v>
      </c>
      <c r="E307" s="40" t="s">
        <v>48</v>
      </c>
      <c r="F307" s="40" t="s">
        <v>1147</v>
      </c>
      <c r="G307" s="40" t="s">
        <v>66</v>
      </c>
      <c r="H307" s="40" t="s">
        <v>51</v>
      </c>
      <c r="I307" s="40" t="s">
        <v>1148</v>
      </c>
      <c r="J307" s="40">
        <v>2026.6</v>
      </c>
      <c r="K307" s="40">
        <v>2026.12</v>
      </c>
      <c r="L307" s="40" t="s">
        <v>1149</v>
      </c>
      <c r="M307" s="40">
        <v>50</v>
      </c>
      <c r="N307" s="40">
        <v>50</v>
      </c>
      <c r="O307" s="40"/>
      <c r="P307" s="40">
        <v>50</v>
      </c>
      <c r="Q307" s="40"/>
      <c r="R307" s="40"/>
      <c r="S307" s="40"/>
      <c r="T307" s="40" t="s">
        <v>48</v>
      </c>
      <c r="U307" s="40"/>
      <c r="V307" s="40" t="s">
        <v>54</v>
      </c>
      <c r="W307" s="40"/>
      <c r="X307" s="40" t="s">
        <v>48</v>
      </c>
      <c r="Y307" s="40"/>
      <c r="Z307" s="40"/>
      <c r="AA307" s="40"/>
      <c r="AB307" s="40"/>
      <c r="AC307" s="40"/>
      <c r="AD307" s="40">
        <v>125</v>
      </c>
      <c r="AE307" s="40">
        <v>565</v>
      </c>
      <c r="AF307" s="40">
        <v>2</v>
      </c>
      <c r="AG307" s="40">
        <v>8</v>
      </c>
      <c r="AH307" s="40"/>
    </row>
    <row r="308" s="3" customFormat="1" ht="29" customHeight="1" spans="1:34">
      <c r="A308" s="26">
        <v>303</v>
      </c>
      <c r="B308" s="40" t="s">
        <v>1100</v>
      </c>
      <c r="C308" s="40" t="s">
        <v>699</v>
      </c>
      <c r="D308" s="40" t="s">
        <v>710</v>
      </c>
      <c r="E308" s="40" t="s">
        <v>48</v>
      </c>
      <c r="F308" s="40" t="s">
        <v>1150</v>
      </c>
      <c r="G308" s="40" t="s">
        <v>66</v>
      </c>
      <c r="H308" s="40" t="s">
        <v>51</v>
      </c>
      <c r="I308" s="40" t="s">
        <v>1151</v>
      </c>
      <c r="J308" s="40">
        <v>2026.6</v>
      </c>
      <c r="K308" s="40">
        <v>2026.12</v>
      </c>
      <c r="L308" s="40" t="s">
        <v>1152</v>
      </c>
      <c r="M308" s="40">
        <v>40</v>
      </c>
      <c r="N308" s="40">
        <v>40</v>
      </c>
      <c r="O308" s="40"/>
      <c r="P308" s="40">
        <v>40</v>
      </c>
      <c r="Q308" s="40"/>
      <c r="R308" s="40"/>
      <c r="S308" s="40"/>
      <c r="T308" s="40" t="s">
        <v>48</v>
      </c>
      <c r="U308" s="40"/>
      <c r="V308" s="40" t="s">
        <v>54</v>
      </c>
      <c r="W308" s="40"/>
      <c r="X308" s="40" t="s">
        <v>48</v>
      </c>
      <c r="Y308" s="40"/>
      <c r="Z308" s="40"/>
      <c r="AA308" s="40"/>
      <c r="AB308" s="40"/>
      <c r="AC308" s="40"/>
      <c r="AD308" s="40">
        <v>116</v>
      </c>
      <c r="AE308" s="40">
        <v>523</v>
      </c>
      <c r="AF308" s="40">
        <v>12</v>
      </c>
      <c r="AG308" s="40">
        <v>52</v>
      </c>
      <c r="AH308" s="40"/>
    </row>
    <row r="309" s="3" customFormat="1" ht="29" customHeight="1" spans="1:34">
      <c r="A309" s="26">
        <v>304</v>
      </c>
      <c r="B309" s="40" t="s">
        <v>1100</v>
      </c>
      <c r="C309" s="40" t="s">
        <v>699</v>
      </c>
      <c r="D309" s="40" t="s">
        <v>716</v>
      </c>
      <c r="E309" s="40" t="s">
        <v>48</v>
      </c>
      <c r="F309" s="40" t="s">
        <v>1153</v>
      </c>
      <c r="G309" s="40" t="s">
        <v>66</v>
      </c>
      <c r="H309" s="40" t="s">
        <v>51</v>
      </c>
      <c r="I309" s="40" t="s">
        <v>1154</v>
      </c>
      <c r="J309" s="40">
        <v>2026.6</v>
      </c>
      <c r="K309" s="40">
        <v>2026.12</v>
      </c>
      <c r="L309" s="40" t="s">
        <v>1155</v>
      </c>
      <c r="M309" s="40">
        <v>50</v>
      </c>
      <c r="N309" s="40">
        <v>50</v>
      </c>
      <c r="O309" s="40"/>
      <c r="P309" s="40">
        <v>50</v>
      </c>
      <c r="Q309" s="40"/>
      <c r="R309" s="40"/>
      <c r="S309" s="40"/>
      <c r="T309" s="40" t="s">
        <v>48</v>
      </c>
      <c r="U309" s="40"/>
      <c r="V309" s="40" t="s">
        <v>54</v>
      </c>
      <c r="W309" s="40"/>
      <c r="X309" s="40" t="s">
        <v>48</v>
      </c>
      <c r="Y309" s="40"/>
      <c r="Z309" s="40"/>
      <c r="AA309" s="40"/>
      <c r="AB309" s="40"/>
      <c r="AC309" s="40"/>
      <c r="AD309" s="40">
        <v>180</v>
      </c>
      <c r="AE309" s="40">
        <v>755</v>
      </c>
      <c r="AF309" s="40">
        <v>5</v>
      </c>
      <c r="AG309" s="40">
        <v>14</v>
      </c>
      <c r="AH309" s="40"/>
    </row>
    <row r="310" s="3" customFormat="1" ht="29" customHeight="1" spans="1:34">
      <c r="A310" s="26">
        <v>305</v>
      </c>
      <c r="B310" s="40" t="s">
        <v>1100</v>
      </c>
      <c r="C310" s="40" t="s">
        <v>699</v>
      </c>
      <c r="D310" s="40" t="s">
        <v>716</v>
      </c>
      <c r="E310" s="40" t="s">
        <v>48</v>
      </c>
      <c r="F310" s="40" t="s">
        <v>1156</v>
      </c>
      <c r="G310" s="40" t="s">
        <v>66</v>
      </c>
      <c r="H310" s="40" t="s">
        <v>51</v>
      </c>
      <c r="I310" s="40" t="s">
        <v>1157</v>
      </c>
      <c r="J310" s="40">
        <v>2026.6</v>
      </c>
      <c r="K310" s="40">
        <v>2026.12</v>
      </c>
      <c r="L310" s="40" t="s">
        <v>1158</v>
      </c>
      <c r="M310" s="40">
        <v>30</v>
      </c>
      <c r="N310" s="40">
        <v>30</v>
      </c>
      <c r="O310" s="40"/>
      <c r="P310" s="40">
        <v>30</v>
      </c>
      <c r="Q310" s="40"/>
      <c r="R310" s="40"/>
      <c r="S310" s="40"/>
      <c r="T310" s="40" t="s">
        <v>48</v>
      </c>
      <c r="U310" s="40"/>
      <c r="V310" s="40" t="s">
        <v>54</v>
      </c>
      <c r="W310" s="40"/>
      <c r="X310" s="40" t="s">
        <v>48</v>
      </c>
      <c r="Y310" s="40"/>
      <c r="Z310" s="40"/>
      <c r="AA310" s="40"/>
      <c r="AB310" s="40"/>
      <c r="AC310" s="40"/>
      <c r="AD310" s="40">
        <v>48</v>
      </c>
      <c r="AE310" s="40">
        <v>193</v>
      </c>
      <c r="AF310" s="40">
        <v>4</v>
      </c>
      <c r="AG310" s="40">
        <v>9</v>
      </c>
      <c r="AH310" s="40"/>
    </row>
    <row r="311" s="3" customFormat="1" ht="29" customHeight="1" spans="1:34">
      <c r="A311" s="26">
        <v>306</v>
      </c>
      <c r="B311" s="40" t="s">
        <v>1100</v>
      </c>
      <c r="C311" s="40" t="s">
        <v>699</v>
      </c>
      <c r="D311" s="40" t="s">
        <v>1159</v>
      </c>
      <c r="E311" s="40" t="s">
        <v>54</v>
      </c>
      <c r="F311" s="40" t="s">
        <v>1160</v>
      </c>
      <c r="G311" s="40" t="s">
        <v>66</v>
      </c>
      <c r="H311" s="40" t="s">
        <v>51</v>
      </c>
      <c r="I311" s="40" t="s">
        <v>1161</v>
      </c>
      <c r="J311" s="40">
        <v>2026.6</v>
      </c>
      <c r="K311" s="40">
        <v>2027.6</v>
      </c>
      <c r="L311" s="40" t="s">
        <v>1162</v>
      </c>
      <c r="M311" s="40">
        <v>300</v>
      </c>
      <c r="N311" s="40">
        <v>300</v>
      </c>
      <c r="O311" s="40"/>
      <c r="P311" s="40">
        <v>300</v>
      </c>
      <c r="Q311" s="40"/>
      <c r="R311" s="40"/>
      <c r="S311" s="40"/>
      <c r="T311" s="40" t="s">
        <v>48</v>
      </c>
      <c r="U311" s="40"/>
      <c r="V311" s="40" t="s">
        <v>54</v>
      </c>
      <c r="W311" s="40"/>
      <c r="X311" s="40" t="s">
        <v>48</v>
      </c>
      <c r="Y311" s="40"/>
      <c r="Z311" s="40"/>
      <c r="AA311" s="40"/>
      <c r="AB311" s="40"/>
      <c r="AC311" s="40"/>
      <c r="AD311" s="40">
        <v>735</v>
      </c>
      <c r="AE311" s="40">
        <v>2982</v>
      </c>
      <c r="AF311" s="40">
        <v>129</v>
      </c>
      <c r="AG311" s="40">
        <v>451</v>
      </c>
      <c r="AH311" s="40"/>
    </row>
    <row r="312" s="3" customFormat="1" ht="29" customHeight="1" spans="1:34">
      <c r="A312" s="26">
        <v>307</v>
      </c>
      <c r="B312" s="40" t="s">
        <v>1100</v>
      </c>
      <c r="C312" s="40" t="s">
        <v>92</v>
      </c>
      <c r="D312" s="40" t="s">
        <v>764</v>
      </c>
      <c r="E312" s="40" t="s">
        <v>48</v>
      </c>
      <c r="F312" s="40" t="s">
        <v>1163</v>
      </c>
      <c r="G312" s="40" t="s">
        <v>66</v>
      </c>
      <c r="H312" s="40" t="s">
        <v>51</v>
      </c>
      <c r="I312" s="40" t="s">
        <v>1164</v>
      </c>
      <c r="J312" s="40">
        <v>2026.6</v>
      </c>
      <c r="K312" s="40">
        <v>2026.12</v>
      </c>
      <c r="L312" s="40" t="s">
        <v>1165</v>
      </c>
      <c r="M312" s="40">
        <v>18</v>
      </c>
      <c r="N312" s="40"/>
      <c r="O312" s="40">
        <v>18</v>
      </c>
      <c r="P312" s="40">
        <v>18</v>
      </c>
      <c r="Q312" s="40"/>
      <c r="R312" s="40"/>
      <c r="S312" s="40"/>
      <c r="T312" s="40" t="s">
        <v>48</v>
      </c>
      <c r="U312" s="40" t="s">
        <v>54</v>
      </c>
      <c r="V312" s="40" t="s">
        <v>54</v>
      </c>
      <c r="W312" s="40" t="s">
        <v>54</v>
      </c>
      <c r="X312" s="40" t="s">
        <v>48</v>
      </c>
      <c r="Y312" s="40"/>
      <c r="Z312" s="40"/>
      <c r="AA312" s="40"/>
      <c r="AB312" s="40"/>
      <c r="AC312" s="40"/>
      <c r="AD312" s="40">
        <v>45</v>
      </c>
      <c r="AE312" s="40">
        <v>198</v>
      </c>
      <c r="AF312" s="40">
        <v>15</v>
      </c>
      <c r="AG312" s="40">
        <v>47</v>
      </c>
      <c r="AH312" s="40"/>
    </row>
    <row r="313" s="3" customFormat="1" ht="29" customHeight="1" spans="1:34">
      <c r="A313" s="26">
        <v>308</v>
      </c>
      <c r="B313" s="40" t="s">
        <v>1100</v>
      </c>
      <c r="C313" s="40" t="s">
        <v>92</v>
      </c>
      <c r="D313" s="40" t="s">
        <v>1166</v>
      </c>
      <c r="E313" s="40" t="s">
        <v>48</v>
      </c>
      <c r="F313" s="40" t="s">
        <v>1167</v>
      </c>
      <c r="G313" s="40" t="s">
        <v>66</v>
      </c>
      <c r="H313" s="40" t="s">
        <v>51</v>
      </c>
      <c r="I313" s="40" t="s">
        <v>1164</v>
      </c>
      <c r="J313" s="40">
        <v>2026.6</v>
      </c>
      <c r="K313" s="40">
        <v>2026.12</v>
      </c>
      <c r="L313" s="40" t="s">
        <v>1168</v>
      </c>
      <c r="M313" s="40">
        <v>25</v>
      </c>
      <c r="N313" s="40"/>
      <c r="O313" s="40">
        <v>25</v>
      </c>
      <c r="P313" s="40">
        <v>25</v>
      </c>
      <c r="Q313" s="40"/>
      <c r="R313" s="40"/>
      <c r="S313" s="40"/>
      <c r="T313" s="40" t="s">
        <v>48</v>
      </c>
      <c r="U313" s="40" t="s">
        <v>54</v>
      </c>
      <c r="V313" s="40" t="s">
        <v>54</v>
      </c>
      <c r="W313" s="40" t="s">
        <v>54</v>
      </c>
      <c r="X313" s="40" t="s">
        <v>48</v>
      </c>
      <c r="Y313" s="40"/>
      <c r="Z313" s="40"/>
      <c r="AA313" s="40"/>
      <c r="AB313" s="40"/>
      <c r="AC313" s="40"/>
      <c r="AD313" s="40">
        <v>18</v>
      </c>
      <c r="AE313" s="40">
        <v>56</v>
      </c>
      <c r="AF313" s="40">
        <v>3</v>
      </c>
      <c r="AG313" s="40">
        <v>9</v>
      </c>
      <c r="AH313" s="40"/>
    </row>
    <row r="314" s="3" customFormat="1" ht="29" customHeight="1" spans="1:34">
      <c r="A314" s="26">
        <v>309</v>
      </c>
      <c r="B314" s="40" t="s">
        <v>1100</v>
      </c>
      <c r="C314" s="40" t="s">
        <v>106</v>
      </c>
      <c r="D314" s="40" t="s">
        <v>559</v>
      </c>
      <c r="E314" s="40" t="s">
        <v>48</v>
      </c>
      <c r="F314" s="40" t="s">
        <v>1169</v>
      </c>
      <c r="G314" s="40" t="s">
        <v>66</v>
      </c>
      <c r="H314" s="40" t="s">
        <v>51</v>
      </c>
      <c r="I314" s="40" t="s">
        <v>1170</v>
      </c>
      <c r="J314" s="40">
        <v>2026.6</v>
      </c>
      <c r="K314" s="40">
        <v>2026.12</v>
      </c>
      <c r="L314" s="40" t="s">
        <v>1171</v>
      </c>
      <c r="M314" s="40">
        <v>3.5</v>
      </c>
      <c r="N314" s="40">
        <v>3.5</v>
      </c>
      <c r="O314" s="40"/>
      <c r="P314" s="40">
        <v>3.5</v>
      </c>
      <c r="Q314" s="40"/>
      <c r="R314" s="40"/>
      <c r="S314" s="40"/>
      <c r="T314" s="40"/>
      <c r="U314" s="40" t="s">
        <v>54</v>
      </c>
      <c r="V314" s="40" t="s">
        <v>54</v>
      </c>
      <c r="W314" s="40" t="s">
        <v>54</v>
      </c>
      <c r="X314" s="40" t="s">
        <v>48</v>
      </c>
      <c r="Y314" s="40"/>
      <c r="Z314" s="40"/>
      <c r="AA314" s="40"/>
      <c r="AB314" s="40"/>
      <c r="AC314" s="40"/>
      <c r="AD314" s="40">
        <v>44</v>
      </c>
      <c r="AE314" s="40">
        <v>127</v>
      </c>
      <c r="AF314" s="40">
        <v>5</v>
      </c>
      <c r="AG314" s="40">
        <v>18</v>
      </c>
      <c r="AH314" s="40"/>
    </row>
    <row r="315" s="3" customFormat="1" ht="29" customHeight="1" spans="1:34">
      <c r="A315" s="26">
        <v>310</v>
      </c>
      <c r="B315" s="40" t="s">
        <v>1100</v>
      </c>
      <c r="C315" s="40" t="s">
        <v>106</v>
      </c>
      <c r="D315" s="40"/>
      <c r="E315" s="40"/>
      <c r="F315" s="40" t="s">
        <v>1172</v>
      </c>
      <c r="G315" s="40" t="s">
        <v>66</v>
      </c>
      <c r="H315" s="40" t="s">
        <v>51</v>
      </c>
      <c r="I315" s="40" t="s">
        <v>1173</v>
      </c>
      <c r="J315" s="40">
        <v>2026.3</v>
      </c>
      <c r="K315" s="40">
        <v>2026.4</v>
      </c>
      <c r="L315" s="40" t="s">
        <v>1174</v>
      </c>
      <c r="M315" s="40">
        <v>6</v>
      </c>
      <c r="N315" s="40">
        <v>6</v>
      </c>
      <c r="O315" s="40"/>
      <c r="P315" s="40">
        <v>6</v>
      </c>
      <c r="Q315" s="40"/>
      <c r="R315" s="40"/>
      <c r="S315" s="40"/>
      <c r="T315" s="40"/>
      <c r="U315" s="40"/>
      <c r="V315" s="40"/>
      <c r="W315" s="40"/>
      <c r="X315" s="40"/>
      <c r="Y315" s="40"/>
      <c r="Z315" s="40"/>
      <c r="AA315" s="40"/>
      <c r="AB315" s="40"/>
      <c r="AC315" s="40"/>
      <c r="AD315" s="40"/>
      <c r="AE315" s="40"/>
      <c r="AF315" s="40"/>
      <c r="AG315" s="40"/>
      <c r="AH315" s="40"/>
    </row>
    <row r="316" s="3" customFormat="1" ht="29" customHeight="1" spans="1:34">
      <c r="A316" s="26">
        <v>311</v>
      </c>
      <c r="B316" s="40" t="s">
        <v>1100</v>
      </c>
      <c r="C316" s="40" t="s">
        <v>189</v>
      </c>
      <c r="D316" s="40" t="s">
        <v>251</v>
      </c>
      <c r="E316" s="40" t="s">
        <v>54</v>
      </c>
      <c r="F316" s="40" t="s">
        <v>1175</v>
      </c>
      <c r="G316" s="40" t="s">
        <v>66</v>
      </c>
      <c r="H316" s="40" t="s">
        <v>51</v>
      </c>
      <c r="I316" s="40" t="s">
        <v>1176</v>
      </c>
      <c r="J316" s="40">
        <v>2026.8</v>
      </c>
      <c r="K316" s="40">
        <v>2026.9</v>
      </c>
      <c r="L316" s="40" t="s">
        <v>1177</v>
      </c>
      <c r="M316" s="40">
        <v>23</v>
      </c>
      <c r="N316" s="40">
        <v>23</v>
      </c>
      <c r="O316" s="40"/>
      <c r="P316" s="40">
        <v>23</v>
      </c>
      <c r="Q316" s="40"/>
      <c r="R316" s="40"/>
      <c r="S316" s="40"/>
      <c r="T316" s="40" t="s">
        <v>54</v>
      </c>
      <c r="U316" s="40" t="s">
        <v>54</v>
      </c>
      <c r="V316" s="40" t="s">
        <v>54</v>
      </c>
      <c r="W316" s="40" t="s">
        <v>54</v>
      </c>
      <c r="X316" s="40" t="s">
        <v>48</v>
      </c>
      <c r="Y316" s="40"/>
      <c r="Z316" s="40"/>
      <c r="AA316" s="40"/>
      <c r="AB316" s="40"/>
      <c r="AC316" s="40"/>
      <c r="AD316" s="40">
        <v>156</v>
      </c>
      <c r="AE316" s="40">
        <v>679</v>
      </c>
      <c r="AF316" s="40">
        <v>66</v>
      </c>
      <c r="AG316" s="40">
        <v>261</v>
      </c>
      <c r="AH316" s="40"/>
    </row>
    <row r="317" s="3" customFormat="1" ht="29" customHeight="1" spans="1:34">
      <c r="A317" s="26">
        <v>312</v>
      </c>
      <c r="B317" s="40" t="s">
        <v>1100</v>
      </c>
      <c r="C317" s="40" t="s">
        <v>189</v>
      </c>
      <c r="D317" s="40" t="s">
        <v>1178</v>
      </c>
      <c r="E317" s="40" t="s">
        <v>48</v>
      </c>
      <c r="F317" s="40" t="s">
        <v>1179</v>
      </c>
      <c r="G317" s="40" t="s">
        <v>66</v>
      </c>
      <c r="H317" s="40" t="s">
        <v>51</v>
      </c>
      <c r="I317" s="40" t="s">
        <v>1180</v>
      </c>
      <c r="J317" s="40">
        <v>2026.8</v>
      </c>
      <c r="K317" s="40">
        <v>2026.9</v>
      </c>
      <c r="L317" s="40" t="s">
        <v>1181</v>
      </c>
      <c r="M317" s="40">
        <v>30</v>
      </c>
      <c r="N317" s="40">
        <v>30</v>
      </c>
      <c r="O317" s="40"/>
      <c r="P317" s="40">
        <v>30</v>
      </c>
      <c r="Q317" s="40"/>
      <c r="R317" s="40"/>
      <c r="S317" s="40"/>
      <c r="T317" s="40" t="s">
        <v>54</v>
      </c>
      <c r="U317" s="40" t="s">
        <v>54</v>
      </c>
      <c r="V317" s="40" t="s">
        <v>54</v>
      </c>
      <c r="W317" s="40" t="s">
        <v>54</v>
      </c>
      <c r="X317" s="40" t="s">
        <v>48</v>
      </c>
      <c r="Y317" s="40"/>
      <c r="Z317" s="40"/>
      <c r="AA317" s="40"/>
      <c r="AB317" s="40"/>
      <c r="AC317" s="40"/>
      <c r="AD317" s="40">
        <v>88</v>
      </c>
      <c r="AE317" s="40">
        <v>412</v>
      </c>
      <c r="AF317" s="40">
        <v>3</v>
      </c>
      <c r="AG317" s="40">
        <v>9</v>
      </c>
      <c r="AH317" s="40"/>
    </row>
    <row r="318" s="3" customFormat="1" ht="29" customHeight="1" spans="1:34">
      <c r="A318" s="26">
        <v>313</v>
      </c>
      <c r="B318" s="40" t="s">
        <v>1100</v>
      </c>
      <c r="C318" s="40" t="s">
        <v>189</v>
      </c>
      <c r="D318" s="40" t="s">
        <v>555</v>
      </c>
      <c r="E318" s="40" t="s">
        <v>54</v>
      </c>
      <c r="F318" s="40" t="s">
        <v>1182</v>
      </c>
      <c r="G318" s="40" t="s">
        <v>66</v>
      </c>
      <c r="H318" s="40" t="s">
        <v>51</v>
      </c>
      <c r="I318" s="40" t="s">
        <v>1183</v>
      </c>
      <c r="J318" s="40">
        <v>2026.8</v>
      </c>
      <c r="K318" s="40">
        <v>2026.9</v>
      </c>
      <c r="L318" s="40" t="s">
        <v>1184</v>
      </c>
      <c r="M318" s="40">
        <v>35</v>
      </c>
      <c r="N318" s="40">
        <v>35</v>
      </c>
      <c r="O318" s="40"/>
      <c r="P318" s="40">
        <v>35</v>
      </c>
      <c r="Q318" s="40"/>
      <c r="R318" s="40"/>
      <c r="S318" s="40"/>
      <c r="T318" s="40" t="s">
        <v>54</v>
      </c>
      <c r="U318" s="40" t="s">
        <v>54</v>
      </c>
      <c r="V318" s="40" t="s">
        <v>54</v>
      </c>
      <c r="W318" s="40" t="s">
        <v>54</v>
      </c>
      <c r="X318" s="40" t="s">
        <v>48</v>
      </c>
      <c r="Y318" s="40"/>
      <c r="Z318" s="40"/>
      <c r="AA318" s="40"/>
      <c r="AB318" s="40"/>
      <c r="AC318" s="40"/>
      <c r="AD318" s="40">
        <v>107</v>
      </c>
      <c r="AE318" s="40">
        <v>456</v>
      </c>
      <c r="AF318" s="40">
        <v>14</v>
      </c>
      <c r="AG318" s="40">
        <v>36</v>
      </c>
      <c r="AH318" s="40"/>
    </row>
    <row r="319" s="3" customFormat="1" ht="29" customHeight="1" spans="1:34">
      <c r="A319" s="26">
        <v>314</v>
      </c>
      <c r="B319" s="40" t="s">
        <v>1100</v>
      </c>
      <c r="C319" s="40" t="s">
        <v>189</v>
      </c>
      <c r="D319" s="40" t="s">
        <v>217</v>
      </c>
      <c r="E319" s="40" t="s">
        <v>48</v>
      </c>
      <c r="F319" s="40" t="s">
        <v>1185</v>
      </c>
      <c r="G319" s="40" t="s">
        <v>66</v>
      </c>
      <c r="H319" s="40" t="s">
        <v>51</v>
      </c>
      <c r="I319" s="40" t="s">
        <v>1186</v>
      </c>
      <c r="J319" s="40">
        <v>2026.8</v>
      </c>
      <c r="K319" s="40">
        <v>2026.9</v>
      </c>
      <c r="L319" s="40" t="s">
        <v>1187</v>
      </c>
      <c r="M319" s="40">
        <v>35</v>
      </c>
      <c r="N319" s="40">
        <v>35</v>
      </c>
      <c r="O319" s="40"/>
      <c r="P319" s="40">
        <v>35</v>
      </c>
      <c r="Q319" s="40"/>
      <c r="R319" s="40"/>
      <c r="S319" s="40"/>
      <c r="T319" s="40" t="s">
        <v>54</v>
      </c>
      <c r="U319" s="40" t="s">
        <v>54</v>
      </c>
      <c r="V319" s="40" t="s">
        <v>54</v>
      </c>
      <c r="W319" s="40" t="s">
        <v>54</v>
      </c>
      <c r="X319" s="40" t="s">
        <v>48</v>
      </c>
      <c r="Y319" s="40"/>
      <c r="Z319" s="40"/>
      <c r="AA319" s="40"/>
      <c r="AB319" s="40"/>
      <c r="AC319" s="40"/>
      <c r="AD319" s="40">
        <v>58</v>
      </c>
      <c r="AE319" s="40">
        <v>265</v>
      </c>
      <c r="AF319" s="40">
        <v>4</v>
      </c>
      <c r="AG319" s="40">
        <v>18</v>
      </c>
      <c r="AH319" s="40"/>
    </row>
    <row r="320" s="3" customFormat="1" ht="29" customHeight="1" spans="1:34">
      <c r="A320" s="26">
        <v>315</v>
      </c>
      <c r="B320" s="40" t="s">
        <v>1100</v>
      </c>
      <c r="C320" s="40" t="s">
        <v>189</v>
      </c>
      <c r="D320" s="40" t="s">
        <v>251</v>
      </c>
      <c r="E320" s="40" t="s">
        <v>54</v>
      </c>
      <c r="F320" s="40" t="s">
        <v>1188</v>
      </c>
      <c r="G320" s="40" t="s">
        <v>66</v>
      </c>
      <c r="H320" s="40" t="s">
        <v>51</v>
      </c>
      <c r="I320" s="40" t="s">
        <v>1189</v>
      </c>
      <c r="J320" s="40">
        <v>2026.8</v>
      </c>
      <c r="K320" s="40">
        <v>2026.9</v>
      </c>
      <c r="L320" s="40" t="s">
        <v>1190</v>
      </c>
      <c r="M320" s="40">
        <v>22</v>
      </c>
      <c r="N320" s="40">
        <v>22</v>
      </c>
      <c r="O320" s="40"/>
      <c r="P320" s="40">
        <v>22</v>
      </c>
      <c r="Q320" s="40"/>
      <c r="R320" s="40"/>
      <c r="S320" s="40"/>
      <c r="T320" s="40" t="s">
        <v>54</v>
      </c>
      <c r="U320" s="40" t="s">
        <v>54</v>
      </c>
      <c r="V320" s="40" t="s">
        <v>54</v>
      </c>
      <c r="W320" s="40" t="s">
        <v>54</v>
      </c>
      <c r="X320" s="40" t="s">
        <v>48</v>
      </c>
      <c r="Y320" s="40"/>
      <c r="Z320" s="40"/>
      <c r="AA320" s="40"/>
      <c r="AB320" s="40"/>
      <c r="AC320" s="40"/>
      <c r="AD320" s="40">
        <v>186</v>
      </c>
      <c r="AE320" s="40">
        <v>832</v>
      </c>
      <c r="AF320" s="40">
        <v>60</v>
      </c>
      <c r="AG320" s="40">
        <v>247</v>
      </c>
      <c r="AH320" s="40"/>
    </row>
    <row r="321" s="3" customFormat="1" ht="29" customHeight="1" spans="1:34">
      <c r="A321" s="26">
        <v>316</v>
      </c>
      <c r="B321" s="40" t="s">
        <v>1100</v>
      </c>
      <c r="C321" s="40" t="s">
        <v>189</v>
      </c>
      <c r="D321" s="40" t="s">
        <v>190</v>
      </c>
      <c r="E321" s="40" t="s">
        <v>54</v>
      </c>
      <c r="F321" s="40" t="s">
        <v>1191</v>
      </c>
      <c r="G321" s="40" t="s">
        <v>66</v>
      </c>
      <c r="H321" s="40" t="s">
        <v>51</v>
      </c>
      <c r="I321" s="40" t="s">
        <v>1192</v>
      </c>
      <c r="J321" s="40">
        <v>2026.8</v>
      </c>
      <c r="K321" s="40">
        <v>2026.9</v>
      </c>
      <c r="L321" s="40" t="s">
        <v>1193</v>
      </c>
      <c r="M321" s="40">
        <v>5</v>
      </c>
      <c r="N321" s="40">
        <v>5</v>
      </c>
      <c r="O321" s="40"/>
      <c r="P321" s="40">
        <v>5</v>
      </c>
      <c r="Q321" s="40"/>
      <c r="R321" s="40"/>
      <c r="S321" s="40"/>
      <c r="T321" s="40" t="s">
        <v>54</v>
      </c>
      <c r="U321" s="40" t="s">
        <v>54</v>
      </c>
      <c r="V321" s="40" t="s">
        <v>54</v>
      </c>
      <c r="W321" s="40" t="s">
        <v>54</v>
      </c>
      <c r="X321" s="40" t="s">
        <v>48</v>
      </c>
      <c r="Y321" s="40"/>
      <c r="Z321" s="40"/>
      <c r="AA321" s="40"/>
      <c r="AB321" s="40"/>
      <c r="AC321" s="40"/>
      <c r="AD321" s="40">
        <v>35</v>
      </c>
      <c r="AE321" s="40">
        <v>141</v>
      </c>
      <c r="AF321" s="40">
        <v>3</v>
      </c>
      <c r="AG321" s="40">
        <v>6</v>
      </c>
      <c r="AH321" s="40"/>
    </row>
    <row r="322" s="3" customFormat="1" ht="29" customHeight="1" spans="1:34">
      <c r="A322" s="26">
        <v>317</v>
      </c>
      <c r="B322" s="40" t="s">
        <v>1100</v>
      </c>
      <c r="C322" s="40" t="s">
        <v>1194</v>
      </c>
      <c r="D322" s="40" t="s">
        <v>115</v>
      </c>
      <c r="E322" s="40" t="s">
        <v>54</v>
      </c>
      <c r="F322" s="40" t="s">
        <v>1195</v>
      </c>
      <c r="G322" s="40" t="s">
        <v>66</v>
      </c>
      <c r="H322" s="40" t="s">
        <v>51</v>
      </c>
      <c r="I322" s="40" t="s">
        <v>1196</v>
      </c>
      <c r="J322" s="40">
        <v>2026.3</v>
      </c>
      <c r="K322" s="40">
        <v>2026.9</v>
      </c>
      <c r="L322" s="40" t="s">
        <v>1197</v>
      </c>
      <c r="M322" s="40">
        <v>15</v>
      </c>
      <c r="N322" s="40">
        <v>15</v>
      </c>
      <c r="O322" s="40"/>
      <c r="P322" s="40">
        <v>15</v>
      </c>
      <c r="Q322" s="40"/>
      <c r="R322" s="40"/>
      <c r="S322" s="40"/>
      <c r="T322" s="40" t="s">
        <v>54</v>
      </c>
      <c r="U322" s="40" t="s">
        <v>54</v>
      </c>
      <c r="V322" s="40" t="s">
        <v>54</v>
      </c>
      <c r="W322" s="40" t="s">
        <v>54</v>
      </c>
      <c r="X322" s="40" t="s">
        <v>48</v>
      </c>
      <c r="Y322" s="40"/>
      <c r="Z322" s="40"/>
      <c r="AA322" s="40"/>
      <c r="AB322" s="40"/>
      <c r="AC322" s="40"/>
      <c r="AD322" s="40">
        <v>468</v>
      </c>
      <c r="AE322" s="40">
        <v>2758</v>
      </c>
      <c r="AF322" s="40">
        <v>25</v>
      </c>
      <c r="AG322" s="40">
        <v>95</v>
      </c>
      <c r="AH322" s="40"/>
    </row>
    <row r="323" s="3" customFormat="1" ht="29" customHeight="1" spans="1:34">
      <c r="A323" s="26">
        <v>318</v>
      </c>
      <c r="B323" s="40" t="s">
        <v>1100</v>
      </c>
      <c r="C323" s="40" t="s">
        <v>1194</v>
      </c>
      <c r="D323" s="40" t="s">
        <v>64</v>
      </c>
      <c r="E323" s="40" t="s">
        <v>54</v>
      </c>
      <c r="F323" s="40" t="s">
        <v>1198</v>
      </c>
      <c r="G323" s="40" t="s">
        <v>66</v>
      </c>
      <c r="H323" s="40" t="s">
        <v>51</v>
      </c>
      <c r="I323" s="40" t="s">
        <v>1199</v>
      </c>
      <c r="J323" s="40">
        <v>2026.3</v>
      </c>
      <c r="K323" s="40">
        <v>2026.9</v>
      </c>
      <c r="L323" s="40" t="s">
        <v>1200</v>
      </c>
      <c r="M323" s="40">
        <v>12</v>
      </c>
      <c r="N323" s="40">
        <v>12</v>
      </c>
      <c r="O323" s="40"/>
      <c r="P323" s="40">
        <v>12</v>
      </c>
      <c r="Q323" s="40"/>
      <c r="R323" s="40"/>
      <c r="S323" s="40"/>
      <c r="T323" s="40" t="s">
        <v>54</v>
      </c>
      <c r="U323" s="40" t="s">
        <v>54</v>
      </c>
      <c r="V323" s="40" t="s">
        <v>54</v>
      </c>
      <c r="W323" s="40" t="s">
        <v>54</v>
      </c>
      <c r="X323" s="40" t="s">
        <v>48</v>
      </c>
      <c r="Y323" s="40"/>
      <c r="Z323" s="40"/>
      <c r="AA323" s="40"/>
      <c r="AB323" s="40"/>
      <c r="AC323" s="40"/>
      <c r="AD323" s="40">
        <v>82</v>
      </c>
      <c r="AE323" s="40">
        <v>298</v>
      </c>
      <c r="AF323" s="40">
        <v>33</v>
      </c>
      <c r="AG323" s="40">
        <v>117</v>
      </c>
      <c r="AH323" s="40"/>
    </row>
    <row r="324" s="3" customFormat="1" ht="29" customHeight="1" spans="1:34">
      <c r="A324" s="26">
        <v>319</v>
      </c>
      <c r="B324" s="40" t="s">
        <v>1100</v>
      </c>
      <c r="C324" s="40" t="s">
        <v>1194</v>
      </c>
      <c r="D324" s="40" t="s">
        <v>823</v>
      </c>
      <c r="E324" s="40" t="s">
        <v>54</v>
      </c>
      <c r="F324" s="40" t="s">
        <v>1201</v>
      </c>
      <c r="G324" s="40" t="s">
        <v>66</v>
      </c>
      <c r="H324" s="40" t="s">
        <v>51</v>
      </c>
      <c r="I324" s="40" t="s">
        <v>1202</v>
      </c>
      <c r="J324" s="40">
        <v>2026.3</v>
      </c>
      <c r="K324" s="40">
        <v>2026.9</v>
      </c>
      <c r="L324" s="40" t="s">
        <v>1203</v>
      </c>
      <c r="M324" s="40">
        <v>10</v>
      </c>
      <c r="N324" s="40">
        <v>10</v>
      </c>
      <c r="O324" s="40"/>
      <c r="P324" s="40">
        <v>10</v>
      </c>
      <c r="Q324" s="40"/>
      <c r="R324" s="40"/>
      <c r="S324" s="40"/>
      <c r="T324" s="40" t="s">
        <v>54</v>
      </c>
      <c r="U324" s="40" t="s">
        <v>54</v>
      </c>
      <c r="V324" s="40" t="s">
        <v>54</v>
      </c>
      <c r="W324" s="40" t="s">
        <v>54</v>
      </c>
      <c r="X324" s="40" t="s">
        <v>48</v>
      </c>
      <c r="Y324" s="40"/>
      <c r="Z324" s="40"/>
      <c r="AA324" s="40"/>
      <c r="AB324" s="40"/>
      <c r="AC324" s="40"/>
      <c r="AD324" s="40">
        <v>167</v>
      </c>
      <c r="AE324" s="40">
        <v>677</v>
      </c>
      <c r="AF324" s="40">
        <v>128</v>
      </c>
      <c r="AG324" s="40">
        <v>480</v>
      </c>
      <c r="AH324" s="40"/>
    </row>
    <row r="325" s="3" customFormat="1" ht="29" customHeight="1" spans="1:34">
      <c r="A325" s="26">
        <v>320</v>
      </c>
      <c r="B325" s="40" t="s">
        <v>1100</v>
      </c>
      <c r="C325" s="40" t="s">
        <v>1194</v>
      </c>
      <c r="D325" s="40" t="s">
        <v>88</v>
      </c>
      <c r="E325" s="40" t="s">
        <v>54</v>
      </c>
      <c r="F325" s="40" t="s">
        <v>1204</v>
      </c>
      <c r="G325" s="40" t="s">
        <v>66</v>
      </c>
      <c r="H325" s="40" t="s">
        <v>51</v>
      </c>
      <c r="I325" s="40" t="s">
        <v>1205</v>
      </c>
      <c r="J325" s="40">
        <v>2026.3</v>
      </c>
      <c r="K325" s="40">
        <v>2026.9</v>
      </c>
      <c r="L325" s="40" t="s">
        <v>1206</v>
      </c>
      <c r="M325" s="40">
        <v>10</v>
      </c>
      <c r="N325" s="40">
        <v>10</v>
      </c>
      <c r="O325" s="40"/>
      <c r="P325" s="40">
        <v>10</v>
      </c>
      <c r="Q325" s="40"/>
      <c r="R325" s="40"/>
      <c r="S325" s="40"/>
      <c r="T325" s="40" t="s">
        <v>54</v>
      </c>
      <c r="U325" s="40" t="s">
        <v>54</v>
      </c>
      <c r="V325" s="40" t="s">
        <v>54</v>
      </c>
      <c r="W325" s="40" t="s">
        <v>54</v>
      </c>
      <c r="X325" s="40" t="s">
        <v>48</v>
      </c>
      <c r="Y325" s="40"/>
      <c r="Z325" s="40"/>
      <c r="AA325" s="40"/>
      <c r="AB325" s="40"/>
      <c r="AC325" s="40"/>
      <c r="AD325" s="40">
        <v>62</v>
      </c>
      <c r="AE325" s="40">
        <v>242</v>
      </c>
      <c r="AF325" s="40">
        <v>12</v>
      </c>
      <c r="AG325" s="40">
        <v>43</v>
      </c>
      <c r="AH325" s="40"/>
    </row>
    <row r="326" s="3" customFormat="1" ht="29" customHeight="1" spans="1:34">
      <c r="A326" s="26">
        <v>321</v>
      </c>
      <c r="B326" s="40" t="s">
        <v>1100</v>
      </c>
      <c r="C326" s="40" t="s">
        <v>1194</v>
      </c>
      <c r="D326" s="40" t="s">
        <v>88</v>
      </c>
      <c r="E326" s="40" t="s">
        <v>54</v>
      </c>
      <c r="F326" s="40" t="s">
        <v>1207</v>
      </c>
      <c r="G326" s="40" t="s">
        <v>66</v>
      </c>
      <c r="H326" s="40" t="s">
        <v>51</v>
      </c>
      <c r="I326" s="40" t="s">
        <v>1208</v>
      </c>
      <c r="J326" s="40">
        <v>2026.3</v>
      </c>
      <c r="K326" s="40">
        <v>2026.9</v>
      </c>
      <c r="L326" s="40" t="s">
        <v>1209</v>
      </c>
      <c r="M326" s="40">
        <v>8</v>
      </c>
      <c r="N326" s="40">
        <v>8</v>
      </c>
      <c r="O326" s="40"/>
      <c r="P326" s="40">
        <v>8</v>
      </c>
      <c r="Q326" s="40"/>
      <c r="R326" s="40"/>
      <c r="S326" s="40"/>
      <c r="T326" s="40" t="s">
        <v>54</v>
      </c>
      <c r="U326" s="40" t="s">
        <v>54</v>
      </c>
      <c r="V326" s="40" t="s">
        <v>54</v>
      </c>
      <c r="W326" s="40" t="s">
        <v>54</v>
      </c>
      <c r="X326" s="40" t="s">
        <v>48</v>
      </c>
      <c r="Y326" s="40"/>
      <c r="Z326" s="40"/>
      <c r="AA326" s="40"/>
      <c r="AB326" s="40"/>
      <c r="AC326" s="40"/>
      <c r="AD326" s="40">
        <v>53</v>
      </c>
      <c r="AE326" s="40">
        <v>203</v>
      </c>
      <c r="AF326" s="40">
        <v>11</v>
      </c>
      <c r="AG326" s="40">
        <v>42</v>
      </c>
      <c r="AH326" s="40"/>
    </row>
    <row r="327" s="3" customFormat="1" ht="29" customHeight="1" spans="1:34">
      <c r="A327" s="26">
        <v>322</v>
      </c>
      <c r="B327" s="40" t="s">
        <v>1100</v>
      </c>
      <c r="C327" s="40" t="s">
        <v>1194</v>
      </c>
      <c r="D327" s="40" t="s">
        <v>111</v>
      </c>
      <c r="E327" s="40" t="s">
        <v>54</v>
      </c>
      <c r="F327" s="40" t="s">
        <v>1210</v>
      </c>
      <c r="G327" s="40" t="s">
        <v>66</v>
      </c>
      <c r="H327" s="40" t="s">
        <v>51</v>
      </c>
      <c r="I327" s="40" t="s">
        <v>1211</v>
      </c>
      <c r="J327" s="40">
        <v>2026.3</v>
      </c>
      <c r="K327" s="40">
        <v>2026.9</v>
      </c>
      <c r="L327" s="40" t="s">
        <v>1212</v>
      </c>
      <c r="M327" s="40">
        <v>8</v>
      </c>
      <c r="N327" s="40">
        <v>8</v>
      </c>
      <c r="O327" s="40"/>
      <c r="P327" s="40">
        <v>8</v>
      </c>
      <c r="Q327" s="40"/>
      <c r="R327" s="40"/>
      <c r="S327" s="40"/>
      <c r="T327" s="40" t="s">
        <v>54</v>
      </c>
      <c r="U327" s="40" t="s">
        <v>54</v>
      </c>
      <c r="V327" s="40" t="s">
        <v>54</v>
      </c>
      <c r="W327" s="40" t="s">
        <v>54</v>
      </c>
      <c r="X327" s="40" t="s">
        <v>48</v>
      </c>
      <c r="Y327" s="40"/>
      <c r="Z327" s="40"/>
      <c r="AA327" s="40"/>
      <c r="AB327" s="40"/>
      <c r="AC327" s="40"/>
      <c r="AD327" s="40">
        <v>19</v>
      </c>
      <c r="AE327" s="40">
        <v>71</v>
      </c>
      <c r="AF327" s="40">
        <v>14</v>
      </c>
      <c r="AG327" s="40">
        <v>48</v>
      </c>
      <c r="AH327" s="40"/>
    </row>
    <row r="328" s="3" customFormat="1" ht="29" customHeight="1" spans="1:34">
      <c r="A328" s="26">
        <v>323</v>
      </c>
      <c r="B328" s="40" t="s">
        <v>1100</v>
      </c>
      <c r="C328" s="40" t="s">
        <v>1194</v>
      </c>
      <c r="D328" s="40" t="s">
        <v>202</v>
      </c>
      <c r="E328" s="40" t="s">
        <v>54</v>
      </c>
      <c r="F328" s="40" t="s">
        <v>1213</v>
      </c>
      <c r="G328" s="40" t="s">
        <v>66</v>
      </c>
      <c r="H328" s="40" t="s">
        <v>51</v>
      </c>
      <c r="I328" s="40" t="s">
        <v>1214</v>
      </c>
      <c r="J328" s="40">
        <v>2026.3</v>
      </c>
      <c r="K328" s="40">
        <v>2026.9</v>
      </c>
      <c r="L328" s="40" t="s">
        <v>1215</v>
      </c>
      <c r="M328" s="40">
        <v>6</v>
      </c>
      <c r="N328" s="40">
        <v>6</v>
      </c>
      <c r="O328" s="40"/>
      <c r="P328" s="40">
        <v>6</v>
      </c>
      <c r="Q328" s="40"/>
      <c r="R328" s="40"/>
      <c r="S328" s="40"/>
      <c r="T328" s="40" t="s">
        <v>54</v>
      </c>
      <c r="U328" s="40" t="s">
        <v>54</v>
      </c>
      <c r="V328" s="40" t="s">
        <v>54</v>
      </c>
      <c r="W328" s="40" t="s">
        <v>54</v>
      </c>
      <c r="X328" s="40" t="s">
        <v>48</v>
      </c>
      <c r="Y328" s="40"/>
      <c r="Z328" s="40"/>
      <c r="AA328" s="40"/>
      <c r="AB328" s="40"/>
      <c r="AC328" s="40"/>
      <c r="AD328" s="40">
        <v>13</v>
      </c>
      <c r="AE328" s="40">
        <v>55</v>
      </c>
      <c r="AF328" s="40">
        <v>1</v>
      </c>
      <c r="AG328" s="40">
        <v>3</v>
      </c>
      <c r="AH328" s="40"/>
    </row>
    <row r="329" s="3" customFormat="1" ht="29" customHeight="1" spans="1:34">
      <c r="A329" s="26">
        <v>324</v>
      </c>
      <c r="B329" s="40" t="s">
        <v>1100</v>
      </c>
      <c r="C329" s="40" t="s">
        <v>1194</v>
      </c>
      <c r="D329" s="40" t="s">
        <v>202</v>
      </c>
      <c r="E329" s="40" t="s">
        <v>54</v>
      </c>
      <c r="F329" s="40" t="s">
        <v>1216</v>
      </c>
      <c r="G329" s="40" t="s">
        <v>66</v>
      </c>
      <c r="H329" s="40" t="s">
        <v>51</v>
      </c>
      <c r="I329" s="40" t="s">
        <v>1217</v>
      </c>
      <c r="J329" s="40">
        <v>2026.3</v>
      </c>
      <c r="K329" s="40">
        <v>2026.9</v>
      </c>
      <c r="L329" s="40" t="s">
        <v>1218</v>
      </c>
      <c r="M329" s="40">
        <v>7</v>
      </c>
      <c r="N329" s="40">
        <v>7</v>
      </c>
      <c r="O329" s="40"/>
      <c r="P329" s="40">
        <v>7</v>
      </c>
      <c r="Q329" s="40"/>
      <c r="R329" s="40"/>
      <c r="S329" s="40"/>
      <c r="T329" s="40" t="s">
        <v>54</v>
      </c>
      <c r="U329" s="40" t="s">
        <v>54</v>
      </c>
      <c r="V329" s="40" t="s">
        <v>54</v>
      </c>
      <c r="W329" s="40" t="s">
        <v>54</v>
      </c>
      <c r="X329" s="40" t="s">
        <v>48</v>
      </c>
      <c r="Y329" s="40"/>
      <c r="Z329" s="40"/>
      <c r="AA329" s="40"/>
      <c r="AB329" s="40"/>
      <c r="AC329" s="40"/>
      <c r="AD329" s="40">
        <v>12</v>
      </c>
      <c r="AE329" s="40">
        <v>49</v>
      </c>
      <c r="AF329" s="40">
        <v>2</v>
      </c>
      <c r="AG329" s="40">
        <v>2</v>
      </c>
      <c r="AH329" s="40"/>
    </row>
    <row r="330" s="3" customFormat="1" ht="29" customHeight="1" spans="1:34">
      <c r="A330" s="26">
        <v>325</v>
      </c>
      <c r="B330" s="40" t="s">
        <v>1100</v>
      </c>
      <c r="C330" s="40" t="s">
        <v>137</v>
      </c>
      <c r="D330" s="40" t="s">
        <v>990</v>
      </c>
      <c r="E330" s="40" t="s">
        <v>48</v>
      </c>
      <c r="F330" s="40" t="s">
        <v>1219</v>
      </c>
      <c r="G330" s="40" t="s">
        <v>66</v>
      </c>
      <c r="H330" s="40" t="s">
        <v>51</v>
      </c>
      <c r="I330" s="40" t="s">
        <v>1220</v>
      </c>
      <c r="J330" s="40">
        <v>2026.3</v>
      </c>
      <c r="K330" s="40">
        <v>2026.9</v>
      </c>
      <c r="L330" s="40" t="s">
        <v>1221</v>
      </c>
      <c r="M330" s="40">
        <v>12</v>
      </c>
      <c r="N330" s="40">
        <v>12</v>
      </c>
      <c r="O330" s="40"/>
      <c r="P330" s="40">
        <v>12</v>
      </c>
      <c r="Q330" s="40"/>
      <c r="R330" s="40"/>
      <c r="S330" s="40"/>
      <c r="T330" s="40"/>
      <c r="U330" s="40" t="s">
        <v>54</v>
      </c>
      <c r="V330" s="40" t="s">
        <v>55</v>
      </c>
      <c r="W330" s="40"/>
      <c r="X330" s="40" t="s">
        <v>48</v>
      </c>
      <c r="Y330" s="40"/>
      <c r="Z330" s="40"/>
      <c r="AA330" s="40"/>
      <c r="AB330" s="40"/>
      <c r="AC330" s="40"/>
      <c r="AD330" s="40">
        <v>398</v>
      </c>
      <c r="AE330" s="40">
        <v>1200</v>
      </c>
      <c r="AF330" s="40">
        <v>58</v>
      </c>
      <c r="AG330" s="40">
        <v>198</v>
      </c>
      <c r="AH330" s="40"/>
    </row>
    <row r="331" s="3" customFormat="1" ht="29" customHeight="1" spans="1:34">
      <c r="A331" s="26">
        <v>326</v>
      </c>
      <c r="B331" s="40" t="s">
        <v>1100</v>
      </c>
      <c r="C331" s="40" t="s">
        <v>137</v>
      </c>
      <c r="D331" s="40" t="s">
        <v>1222</v>
      </c>
      <c r="E331" s="40" t="s">
        <v>54</v>
      </c>
      <c r="F331" s="40" t="s">
        <v>1223</v>
      </c>
      <c r="G331" s="40" t="s">
        <v>66</v>
      </c>
      <c r="H331" s="40" t="s">
        <v>51</v>
      </c>
      <c r="I331" s="40" t="s">
        <v>1224</v>
      </c>
      <c r="J331" s="40">
        <v>2026.3</v>
      </c>
      <c r="K331" s="40">
        <v>2026.9</v>
      </c>
      <c r="L331" s="40" t="s">
        <v>1225</v>
      </c>
      <c r="M331" s="40">
        <v>15</v>
      </c>
      <c r="N331" s="40">
        <v>15</v>
      </c>
      <c r="O331" s="40"/>
      <c r="P331" s="40">
        <v>15</v>
      </c>
      <c r="Q331" s="40"/>
      <c r="R331" s="40"/>
      <c r="S331" s="40"/>
      <c r="T331" s="40"/>
      <c r="U331" s="40" t="s">
        <v>54</v>
      </c>
      <c r="V331" s="40" t="s">
        <v>55</v>
      </c>
      <c r="W331" s="40"/>
      <c r="X331" s="40" t="s">
        <v>48</v>
      </c>
      <c r="Y331" s="40"/>
      <c r="Z331" s="40"/>
      <c r="AA331" s="40"/>
      <c r="AB331" s="40"/>
      <c r="AC331" s="40"/>
      <c r="AD331" s="40">
        <v>30</v>
      </c>
      <c r="AE331" s="40">
        <v>136</v>
      </c>
      <c r="AF331" s="40">
        <v>7</v>
      </c>
      <c r="AG331" s="40">
        <v>35</v>
      </c>
      <c r="AH331" s="40"/>
    </row>
    <row r="332" s="3" customFormat="1" ht="29" customHeight="1" spans="1:34">
      <c r="A332" s="26">
        <v>327</v>
      </c>
      <c r="B332" s="40" t="s">
        <v>1100</v>
      </c>
      <c r="C332" s="40" t="s">
        <v>137</v>
      </c>
      <c r="D332" s="40" t="s">
        <v>1226</v>
      </c>
      <c r="E332" s="40" t="s">
        <v>54</v>
      </c>
      <c r="F332" s="40" t="s">
        <v>1227</v>
      </c>
      <c r="G332" s="40" t="s">
        <v>66</v>
      </c>
      <c r="H332" s="40" t="s">
        <v>51</v>
      </c>
      <c r="I332" s="40" t="s">
        <v>1228</v>
      </c>
      <c r="J332" s="40">
        <v>2026.3</v>
      </c>
      <c r="K332" s="40">
        <v>2026.9</v>
      </c>
      <c r="L332" s="40" t="s">
        <v>1229</v>
      </c>
      <c r="M332" s="40">
        <v>17</v>
      </c>
      <c r="N332" s="40">
        <v>17</v>
      </c>
      <c r="O332" s="40"/>
      <c r="P332" s="40">
        <v>17</v>
      </c>
      <c r="Q332" s="40"/>
      <c r="R332" s="40"/>
      <c r="S332" s="40"/>
      <c r="T332" s="40"/>
      <c r="U332" s="40" t="s">
        <v>54</v>
      </c>
      <c r="V332" s="40" t="s">
        <v>55</v>
      </c>
      <c r="W332" s="40"/>
      <c r="X332" s="40" t="s">
        <v>48</v>
      </c>
      <c r="Y332" s="40"/>
      <c r="Z332" s="40"/>
      <c r="AA332" s="40"/>
      <c r="AB332" s="40"/>
      <c r="AC332" s="40"/>
      <c r="AD332" s="40">
        <v>213</v>
      </c>
      <c r="AE332" s="40">
        <v>856</v>
      </c>
      <c r="AF332" s="40">
        <v>53</v>
      </c>
      <c r="AG332" s="40">
        <v>156</v>
      </c>
      <c r="AH332" s="40"/>
    </row>
    <row r="333" s="3" customFormat="1" ht="29" customHeight="1" spans="1:34">
      <c r="A333" s="26">
        <v>328</v>
      </c>
      <c r="B333" s="40" t="s">
        <v>1100</v>
      </c>
      <c r="C333" s="40" t="s">
        <v>353</v>
      </c>
      <c r="D333" s="40" t="s">
        <v>1230</v>
      </c>
      <c r="E333" s="40" t="s">
        <v>54</v>
      </c>
      <c r="F333" s="40" t="s">
        <v>1231</v>
      </c>
      <c r="G333" s="40" t="s">
        <v>66</v>
      </c>
      <c r="H333" s="40" t="s">
        <v>51</v>
      </c>
      <c r="I333" s="40" t="s">
        <v>1232</v>
      </c>
      <c r="J333" s="40">
        <v>2026.3</v>
      </c>
      <c r="K333" s="40">
        <v>2026.9</v>
      </c>
      <c r="L333" s="40" t="s">
        <v>1233</v>
      </c>
      <c r="M333" s="40">
        <v>105</v>
      </c>
      <c r="N333" s="40">
        <v>105</v>
      </c>
      <c r="O333" s="40"/>
      <c r="P333" s="40">
        <v>105</v>
      </c>
      <c r="Q333" s="40"/>
      <c r="R333" s="40"/>
      <c r="S333" s="40"/>
      <c r="T333" s="40"/>
      <c r="U333" s="40"/>
      <c r="V333" s="40"/>
      <c r="W333" s="40"/>
      <c r="X333" s="40"/>
      <c r="Y333" s="40"/>
      <c r="Z333" s="40"/>
      <c r="AA333" s="40"/>
      <c r="AB333" s="40"/>
      <c r="AC333" s="40"/>
      <c r="AD333" s="40">
        <v>242</v>
      </c>
      <c r="AE333" s="40">
        <v>958</v>
      </c>
      <c r="AF333" s="40">
        <v>144</v>
      </c>
      <c r="AG333" s="40">
        <v>637</v>
      </c>
      <c r="AH333" s="40"/>
    </row>
    <row r="334" s="3" customFormat="1" ht="29" customHeight="1" spans="1:34">
      <c r="A334" s="26">
        <v>329</v>
      </c>
      <c r="B334" s="40" t="s">
        <v>1100</v>
      </c>
      <c r="C334" s="40" t="s">
        <v>353</v>
      </c>
      <c r="D334" s="40" t="s">
        <v>1234</v>
      </c>
      <c r="E334" s="40" t="s">
        <v>54</v>
      </c>
      <c r="F334" s="40" t="s">
        <v>1235</v>
      </c>
      <c r="G334" s="40" t="s">
        <v>66</v>
      </c>
      <c r="H334" s="40" t="s">
        <v>51</v>
      </c>
      <c r="I334" s="40" t="s">
        <v>1236</v>
      </c>
      <c r="J334" s="40">
        <v>2026.3</v>
      </c>
      <c r="K334" s="40">
        <v>2026.9</v>
      </c>
      <c r="L334" s="40" t="s">
        <v>1237</v>
      </c>
      <c r="M334" s="40">
        <v>16</v>
      </c>
      <c r="N334" s="40">
        <v>16</v>
      </c>
      <c r="O334" s="40"/>
      <c r="P334" s="40">
        <v>16</v>
      </c>
      <c r="Q334" s="40"/>
      <c r="R334" s="40"/>
      <c r="S334" s="40"/>
      <c r="T334" s="40"/>
      <c r="U334" s="40"/>
      <c r="V334" s="40"/>
      <c r="W334" s="40"/>
      <c r="X334" s="40"/>
      <c r="Y334" s="40"/>
      <c r="Z334" s="40"/>
      <c r="AA334" s="40"/>
      <c r="AB334" s="40"/>
      <c r="AC334" s="40"/>
      <c r="AD334" s="40">
        <v>298</v>
      </c>
      <c r="AE334" s="40">
        <v>1147</v>
      </c>
      <c r="AF334" s="40">
        <v>122</v>
      </c>
      <c r="AG334" s="40">
        <v>505</v>
      </c>
      <c r="AH334" s="40"/>
    </row>
    <row r="335" s="3" customFormat="1" ht="29" customHeight="1" spans="1:34">
      <c r="A335" s="26">
        <v>330</v>
      </c>
      <c r="B335" s="40" t="s">
        <v>1100</v>
      </c>
      <c r="C335" s="40" t="s">
        <v>353</v>
      </c>
      <c r="D335" s="40" t="s">
        <v>1238</v>
      </c>
      <c r="E335" s="40" t="s">
        <v>54</v>
      </c>
      <c r="F335" s="40" t="s">
        <v>1239</v>
      </c>
      <c r="G335" s="40" t="s">
        <v>66</v>
      </c>
      <c r="H335" s="40" t="s">
        <v>51</v>
      </c>
      <c r="I335" s="40" t="s">
        <v>1240</v>
      </c>
      <c r="J335" s="40">
        <v>2026.3</v>
      </c>
      <c r="K335" s="40">
        <v>2026.9</v>
      </c>
      <c r="L335" s="40" t="s">
        <v>1241</v>
      </c>
      <c r="M335" s="40">
        <v>2</v>
      </c>
      <c r="N335" s="40">
        <v>2</v>
      </c>
      <c r="O335" s="40"/>
      <c r="P335" s="40">
        <v>2</v>
      </c>
      <c r="Q335" s="40"/>
      <c r="R335" s="40"/>
      <c r="S335" s="40"/>
      <c r="T335" s="40"/>
      <c r="U335" s="40"/>
      <c r="V335" s="40"/>
      <c r="W335" s="40"/>
      <c r="X335" s="40"/>
      <c r="Y335" s="40"/>
      <c r="Z335" s="40"/>
      <c r="AA335" s="40"/>
      <c r="AB335" s="40"/>
      <c r="AC335" s="40"/>
      <c r="AD335" s="40">
        <v>12</v>
      </c>
      <c r="AE335" s="40">
        <v>57</v>
      </c>
      <c r="AF335" s="40">
        <v>7</v>
      </c>
      <c r="AG335" s="40">
        <v>36</v>
      </c>
      <c r="AH335" s="40"/>
    </row>
    <row r="336" s="3" customFormat="1" ht="29" customHeight="1" spans="1:34">
      <c r="A336" s="26">
        <v>331</v>
      </c>
      <c r="B336" s="40" t="s">
        <v>1100</v>
      </c>
      <c r="C336" s="40" t="s">
        <v>353</v>
      </c>
      <c r="D336" s="40" t="s">
        <v>1238</v>
      </c>
      <c r="E336" s="40" t="s">
        <v>54</v>
      </c>
      <c r="F336" s="40" t="s">
        <v>1242</v>
      </c>
      <c r="G336" s="40" t="s">
        <v>66</v>
      </c>
      <c r="H336" s="40" t="s">
        <v>51</v>
      </c>
      <c r="I336" s="40" t="s">
        <v>1243</v>
      </c>
      <c r="J336" s="40">
        <v>2026.3</v>
      </c>
      <c r="K336" s="40">
        <v>2026.9</v>
      </c>
      <c r="L336" s="40" t="s">
        <v>1244</v>
      </c>
      <c r="M336" s="40">
        <v>40</v>
      </c>
      <c r="N336" s="40">
        <v>40</v>
      </c>
      <c r="O336" s="40"/>
      <c r="P336" s="40">
        <v>40</v>
      </c>
      <c r="Q336" s="40"/>
      <c r="R336" s="40"/>
      <c r="S336" s="40"/>
      <c r="T336" s="40"/>
      <c r="U336" s="40"/>
      <c r="V336" s="40"/>
      <c r="W336" s="40"/>
      <c r="X336" s="40"/>
      <c r="Y336" s="40"/>
      <c r="Z336" s="40"/>
      <c r="AA336" s="40"/>
      <c r="AB336" s="40"/>
      <c r="AC336" s="40"/>
      <c r="AD336" s="40">
        <v>77</v>
      </c>
      <c r="AE336" s="40">
        <v>330</v>
      </c>
      <c r="AF336" s="40">
        <v>22</v>
      </c>
      <c r="AG336" s="40">
        <v>90</v>
      </c>
      <c r="AH336" s="40"/>
    </row>
    <row r="337" s="3" customFormat="1" ht="29" customHeight="1" spans="1:34">
      <c r="A337" s="26">
        <v>332</v>
      </c>
      <c r="B337" s="40" t="s">
        <v>1100</v>
      </c>
      <c r="C337" s="40" t="s">
        <v>353</v>
      </c>
      <c r="D337" s="40" t="s">
        <v>1238</v>
      </c>
      <c r="E337" s="40" t="s">
        <v>54</v>
      </c>
      <c r="F337" s="40" t="s">
        <v>1245</v>
      </c>
      <c r="G337" s="40" t="s">
        <v>66</v>
      </c>
      <c r="H337" s="40" t="s">
        <v>51</v>
      </c>
      <c r="I337" s="40" t="s">
        <v>1243</v>
      </c>
      <c r="J337" s="40">
        <v>2026.3</v>
      </c>
      <c r="K337" s="40">
        <v>2026.9</v>
      </c>
      <c r="L337" s="40" t="s">
        <v>1246</v>
      </c>
      <c r="M337" s="40">
        <v>40</v>
      </c>
      <c r="N337" s="40">
        <v>40</v>
      </c>
      <c r="O337" s="40"/>
      <c r="P337" s="40">
        <v>40</v>
      </c>
      <c r="Q337" s="40"/>
      <c r="R337" s="40"/>
      <c r="S337" s="40"/>
      <c r="T337" s="40"/>
      <c r="U337" s="40"/>
      <c r="V337" s="40"/>
      <c r="W337" s="40"/>
      <c r="X337" s="40"/>
      <c r="Y337" s="40"/>
      <c r="Z337" s="40"/>
      <c r="AA337" s="40"/>
      <c r="AB337" s="40"/>
      <c r="AC337" s="40"/>
      <c r="AD337" s="40">
        <v>87</v>
      </c>
      <c r="AE337" s="40">
        <v>412</v>
      </c>
      <c r="AF337" s="40">
        <v>34</v>
      </c>
      <c r="AG337" s="40">
        <v>124</v>
      </c>
      <c r="AH337" s="40"/>
    </row>
    <row r="338" s="3" customFormat="1" ht="29" customHeight="1" spans="1:34">
      <c r="A338" s="26">
        <v>333</v>
      </c>
      <c r="B338" s="40" t="s">
        <v>1100</v>
      </c>
      <c r="C338" s="40" t="s">
        <v>353</v>
      </c>
      <c r="D338" s="40" t="s">
        <v>1238</v>
      </c>
      <c r="E338" s="40" t="s">
        <v>54</v>
      </c>
      <c r="F338" s="40" t="s">
        <v>1247</v>
      </c>
      <c r="G338" s="40" t="s">
        <v>66</v>
      </c>
      <c r="H338" s="40" t="s">
        <v>51</v>
      </c>
      <c r="I338" s="40" t="s">
        <v>1243</v>
      </c>
      <c r="J338" s="40">
        <v>2026.3</v>
      </c>
      <c r="K338" s="40">
        <v>2026.9</v>
      </c>
      <c r="L338" s="40" t="s">
        <v>1248</v>
      </c>
      <c r="M338" s="40">
        <v>40</v>
      </c>
      <c r="N338" s="40">
        <v>40</v>
      </c>
      <c r="O338" s="40"/>
      <c r="P338" s="40">
        <v>40</v>
      </c>
      <c r="Q338" s="40"/>
      <c r="R338" s="40"/>
      <c r="S338" s="40"/>
      <c r="T338" s="40"/>
      <c r="U338" s="40"/>
      <c r="V338" s="40"/>
      <c r="W338" s="40"/>
      <c r="X338" s="40"/>
      <c r="Y338" s="40"/>
      <c r="Z338" s="40"/>
      <c r="AA338" s="40"/>
      <c r="AB338" s="40"/>
      <c r="AC338" s="40"/>
      <c r="AD338" s="40">
        <v>76</v>
      </c>
      <c r="AE338" s="40">
        <v>332</v>
      </c>
      <c r="AF338" s="40">
        <v>24</v>
      </c>
      <c r="AG338" s="40">
        <v>105</v>
      </c>
      <c r="AH338" s="40"/>
    </row>
    <row r="339" s="3" customFormat="1" ht="29" customHeight="1" spans="1:34">
      <c r="A339" s="26">
        <v>334</v>
      </c>
      <c r="B339" s="40" t="s">
        <v>1100</v>
      </c>
      <c r="C339" s="40" t="s">
        <v>353</v>
      </c>
      <c r="D339" s="40" t="s">
        <v>406</v>
      </c>
      <c r="E339" s="40" t="s">
        <v>54</v>
      </c>
      <c r="F339" s="40" t="s">
        <v>1249</v>
      </c>
      <c r="G339" s="40" t="s">
        <v>66</v>
      </c>
      <c r="H339" s="40" t="s">
        <v>51</v>
      </c>
      <c r="I339" s="40" t="s">
        <v>1250</v>
      </c>
      <c r="J339" s="40">
        <v>2026.3</v>
      </c>
      <c r="K339" s="40">
        <v>2026.9</v>
      </c>
      <c r="L339" s="40" t="s">
        <v>1251</v>
      </c>
      <c r="M339" s="40">
        <v>10</v>
      </c>
      <c r="N339" s="40">
        <v>10</v>
      </c>
      <c r="O339" s="40"/>
      <c r="P339" s="40">
        <v>10</v>
      </c>
      <c r="Q339" s="40"/>
      <c r="R339" s="40"/>
      <c r="S339" s="40"/>
      <c r="T339" s="40"/>
      <c r="U339" s="40"/>
      <c r="V339" s="40"/>
      <c r="W339" s="40"/>
      <c r="X339" s="40"/>
      <c r="Y339" s="40"/>
      <c r="Z339" s="40"/>
      <c r="AA339" s="40"/>
      <c r="AB339" s="40"/>
      <c r="AC339" s="40"/>
      <c r="AD339" s="40">
        <v>27</v>
      </c>
      <c r="AE339" s="40">
        <v>127</v>
      </c>
      <c r="AF339" s="40">
        <v>8</v>
      </c>
      <c r="AG339" s="40">
        <v>35</v>
      </c>
      <c r="AH339" s="40"/>
    </row>
    <row r="340" s="3" customFormat="1" ht="29" customHeight="1" spans="1:34">
      <c r="A340" s="26">
        <v>335</v>
      </c>
      <c r="B340" s="40" t="s">
        <v>1100</v>
      </c>
      <c r="C340" s="40" t="s">
        <v>353</v>
      </c>
      <c r="D340" s="40" t="s">
        <v>403</v>
      </c>
      <c r="E340" s="40" t="s">
        <v>54</v>
      </c>
      <c r="F340" s="40" t="s">
        <v>1252</v>
      </c>
      <c r="G340" s="40" t="s">
        <v>66</v>
      </c>
      <c r="H340" s="40" t="s">
        <v>51</v>
      </c>
      <c r="I340" s="40" t="s">
        <v>1253</v>
      </c>
      <c r="J340" s="40">
        <v>2026.3</v>
      </c>
      <c r="K340" s="40">
        <v>2026.9</v>
      </c>
      <c r="L340" s="40" t="s">
        <v>1254</v>
      </c>
      <c r="M340" s="40">
        <v>80</v>
      </c>
      <c r="N340" s="40">
        <v>80</v>
      </c>
      <c r="O340" s="40"/>
      <c r="P340" s="40">
        <v>80</v>
      </c>
      <c r="Q340" s="40"/>
      <c r="R340" s="40"/>
      <c r="S340" s="40"/>
      <c r="T340" s="40"/>
      <c r="U340" s="40"/>
      <c r="V340" s="40"/>
      <c r="W340" s="40"/>
      <c r="X340" s="40"/>
      <c r="Y340" s="40"/>
      <c r="Z340" s="40"/>
      <c r="AA340" s="40"/>
      <c r="AB340" s="40"/>
      <c r="AC340" s="40"/>
      <c r="AD340" s="40" t="s">
        <v>1255</v>
      </c>
      <c r="AE340" s="40">
        <v>234</v>
      </c>
      <c r="AF340" s="40" t="s">
        <v>1256</v>
      </c>
      <c r="AG340" s="40" t="s">
        <v>1256</v>
      </c>
      <c r="AH340" s="40"/>
    </row>
    <row r="341" s="3" customFormat="1" ht="29" customHeight="1" spans="1:34">
      <c r="A341" s="26">
        <v>336</v>
      </c>
      <c r="B341" s="40" t="s">
        <v>1100</v>
      </c>
      <c r="C341" s="40" t="s">
        <v>353</v>
      </c>
      <c r="D341" s="40" t="s">
        <v>1257</v>
      </c>
      <c r="E341" s="40" t="s">
        <v>54</v>
      </c>
      <c r="F341" s="40" t="s">
        <v>1258</v>
      </c>
      <c r="G341" s="40" t="s">
        <v>66</v>
      </c>
      <c r="H341" s="40" t="s">
        <v>51</v>
      </c>
      <c r="I341" s="40" t="s">
        <v>1259</v>
      </c>
      <c r="J341" s="40">
        <v>2026.3</v>
      </c>
      <c r="K341" s="40">
        <v>2026.9</v>
      </c>
      <c r="L341" s="40" t="s">
        <v>1260</v>
      </c>
      <c r="M341" s="40">
        <v>30</v>
      </c>
      <c r="N341" s="40">
        <v>30</v>
      </c>
      <c r="O341" s="40"/>
      <c r="P341" s="40">
        <v>30</v>
      </c>
      <c r="Q341" s="40"/>
      <c r="R341" s="40"/>
      <c r="S341" s="40"/>
      <c r="T341" s="40"/>
      <c r="U341" s="40"/>
      <c r="V341" s="40"/>
      <c r="W341" s="40"/>
      <c r="X341" s="40"/>
      <c r="Y341" s="40"/>
      <c r="Z341" s="40"/>
      <c r="AA341" s="40"/>
      <c r="AB341" s="40"/>
      <c r="AC341" s="40"/>
      <c r="AD341" s="40">
        <v>35</v>
      </c>
      <c r="AE341" s="40">
        <v>158</v>
      </c>
      <c r="AF341" s="40">
        <v>15</v>
      </c>
      <c r="AG341" s="40">
        <v>82</v>
      </c>
      <c r="AH341" s="40"/>
    </row>
    <row r="342" s="3" customFormat="1" ht="29" customHeight="1" spans="1:34">
      <c r="A342" s="26">
        <v>337</v>
      </c>
      <c r="B342" s="40" t="s">
        <v>1100</v>
      </c>
      <c r="C342" s="40" t="s">
        <v>353</v>
      </c>
      <c r="D342" s="40" t="s">
        <v>1257</v>
      </c>
      <c r="E342" s="40" t="s">
        <v>54</v>
      </c>
      <c r="F342" s="40" t="s">
        <v>1261</v>
      </c>
      <c r="G342" s="40" t="s">
        <v>66</v>
      </c>
      <c r="H342" s="40" t="s">
        <v>51</v>
      </c>
      <c r="I342" s="40" t="s">
        <v>1262</v>
      </c>
      <c r="J342" s="40">
        <v>2026.3</v>
      </c>
      <c r="K342" s="40">
        <v>2026.9</v>
      </c>
      <c r="L342" s="40" t="s">
        <v>1263</v>
      </c>
      <c r="M342" s="40">
        <v>38</v>
      </c>
      <c r="N342" s="40">
        <v>38</v>
      </c>
      <c r="O342" s="40"/>
      <c r="P342" s="40">
        <v>38</v>
      </c>
      <c r="Q342" s="40"/>
      <c r="R342" s="40"/>
      <c r="S342" s="40"/>
      <c r="T342" s="40"/>
      <c r="U342" s="40"/>
      <c r="V342" s="40"/>
      <c r="W342" s="40"/>
      <c r="X342" s="40"/>
      <c r="Y342" s="40"/>
      <c r="Z342" s="40"/>
      <c r="AA342" s="40"/>
      <c r="AB342" s="40"/>
      <c r="AC342" s="40"/>
      <c r="AD342" s="40">
        <v>48</v>
      </c>
      <c r="AE342" s="40">
        <v>196</v>
      </c>
      <c r="AF342" s="40">
        <v>20</v>
      </c>
      <c r="AG342" s="40">
        <v>80</v>
      </c>
      <c r="AH342" s="40"/>
    </row>
    <row r="343" s="3" customFormat="1" ht="29" customHeight="1" spans="1:34">
      <c r="A343" s="26">
        <v>338</v>
      </c>
      <c r="B343" s="40" t="s">
        <v>1100</v>
      </c>
      <c r="C343" s="40" t="s">
        <v>1264</v>
      </c>
      <c r="D343" s="40" t="s">
        <v>1265</v>
      </c>
      <c r="E343" s="40" t="s">
        <v>54</v>
      </c>
      <c r="F343" s="40" t="s">
        <v>1266</v>
      </c>
      <c r="G343" s="40" t="s">
        <v>66</v>
      </c>
      <c r="H343" s="40" t="s">
        <v>51</v>
      </c>
      <c r="I343" s="40" t="s">
        <v>1267</v>
      </c>
      <c r="J343" s="40">
        <v>2026.03</v>
      </c>
      <c r="K343" s="40">
        <v>2026.06</v>
      </c>
      <c r="L343" s="40" t="s">
        <v>1268</v>
      </c>
      <c r="M343" s="40">
        <v>40</v>
      </c>
      <c r="N343" s="40">
        <v>40</v>
      </c>
      <c r="O343" s="40"/>
      <c r="P343" s="40">
        <v>40</v>
      </c>
      <c r="Q343" s="40"/>
      <c r="R343" s="40"/>
      <c r="S343" s="40"/>
      <c r="T343" s="40" t="s">
        <v>48</v>
      </c>
      <c r="U343" s="40" t="s">
        <v>54</v>
      </c>
      <c r="V343" s="40" t="s">
        <v>54</v>
      </c>
      <c r="W343" s="40" t="s">
        <v>54</v>
      </c>
      <c r="X343" s="40" t="s">
        <v>48</v>
      </c>
      <c r="Y343" s="40"/>
      <c r="Z343" s="40"/>
      <c r="AA343" s="40"/>
      <c r="AB343" s="40"/>
      <c r="AC343" s="40"/>
      <c r="AD343" s="40">
        <v>249</v>
      </c>
      <c r="AE343" s="40">
        <v>1032</v>
      </c>
      <c r="AF343" s="40">
        <v>98</v>
      </c>
      <c r="AG343" s="40">
        <v>415</v>
      </c>
      <c r="AH343" s="40"/>
    </row>
    <row r="344" s="3" customFormat="1" ht="29" customHeight="1" spans="1:34">
      <c r="A344" s="26">
        <v>339</v>
      </c>
      <c r="B344" s="40" t="s">
        <v>1100</v>
      </c>
      <c r="C344" s="40" t="s">
        <v>1264</v>
      </c>
      <c r="D344" s="40" t="s">
        <v>1269</v>
      </c>
      <c r="E344" s="40" t="s">
        <v>54</v>
      </c>
      <c r="F344" s="40" t="s">
        <v>1270</v>
      </c>
      <c r="G344" s="40" t="s">
        <v>66</v>
      </c>
      <c r="H344" s="40" t="s">
        <v>51</v>
      </c>
      <c r="I344" s="40" t="s">
        <v>1271</v>
      </c>
      <c r="J344" s="40">
        <v>2026.03</v>
      </c>
      <c r="K344" s="40">
        <v>2026.06</v>
      </c>
      <c r="L344" s="40" t="s">
        <v>1272</v>
      </c>
      <c r="M344" s="40">
        <v>50</v>
      </c>
      <c r="N344" s="40">
        <v>50</v>
      </c>
      <c r="O344" s="40"/>
      <c r="P344" s="40">
        <v>50</v>
      </c>
      <c r="Q344" s="40"/>
      <c r="R344" s="40"/>
      <c r="S344" s="40"/>
      <c r="T344" s="40" t="s">
        <v>48</v>
      </c>
      <c r="U344" s="40" t="s">
        <v>54</v>
      </c>
      <c r="V344" s="40" t="s">
        <v>54</v>
      </c>
      <c r="W344" s="40" t="s">
        <v>54</v>
      </c>
      <c r="X344" s="40" t="s">
        <v>48</v>
      </c>
      <c r="Y344" s="40"/>
      <c r="Z344" s="40"/>
      <c r="AA344" s="40"/>
      <c r="AB344" s="40"/>
      <c r="AC344" s="40"/>
      <c r="AD344" s="40">
        <v>482</v>
      </c>
      <c r="AE344" s="40">
        <v>2150</v>
      </c>
      <c r="AF344" s="40">
        <v>290</v>
      </c>
      <c r="AG344" s="40">
        <v>1160</v>
      </c>
      <c r="AH344" s="40"/>
    </row>
    <row r="345" s="3" customFormat="1" ht="29" customHeight="1" spans="1:34">
      <c r="A345" s="26">
        <v>340</v>
      </c>
      <c r="B345" s="40" t="s">
        <v>1100</v>
      </c>
      <c r="C345" s="40" t="s">
        <v>1264</v>
      </c>
      <c r="D345" s="40" t="s">
        <v>1273</v>
      </c>
      <c r="E345" s="40" t="s">
        <v>48</v>
      </c>
      <c r="F345" s="40" t="s">
        <v>1274</v>
      </c>
      <c r="G345" s="40" t="s">
        <v>66</v>
      </c>
      <c r="H345" s="40" t="s">
        <v>51</v>
      </c>
      <c r="I345" s="40" t="s">
        <v>1275</v>
      </c>
      <c r="J345" s="40">
        <v>2026.03</v>
      </c>
      <c r="K345" s="40">
        <v>2026.06</v>
      </c>
      <c r="L345" s="40" t="s">
        <v>1276</v>
      </c>
      <c r="M345" s="40">
        <v>50</v>
      </c>
      <c r="N345" s="40">
        <v>50</v>
      </c>
      <c r="O345" s="40"/>
      <c r="P345" s="40">
        <v>50</v>
      </c>
      <c r="Q345" s="40"/>
      <c r="R345" s="40"/>
      <c r="S345" s="40"/>
      <c r="T345" s="40" t="s">
        <v>48</v>
      </c>
      <c r="U345" s="40" t="s">
        <v>54</v>
      </c>
      <c r="V345" s="40" t="s">
        <v>54</v>
      </c>
      <c r="W345" s="40" t="s">
        <v>54</v>
      </c>
      <c r="X345" s="40" t="s">
        <v>48</v>
      </c>
      <c r="Y345" s="40"/>
      <c r="Z345" s="40"/>
      <c r="AA345" s="40"/>
      <c r="AB345" s="40"/>
      <c r="AC345" s="40"/>
      <c r="AD345" s="40">
        <v>553</v>
      </c>
      <c r="AE345" s="40">
        <v>2418</v>
      </c>
      <c r="AF345" s="40">
        <v>141</v>
      </c>
      <c r="AG345" s="40">
        <v>573</v>
      </c>
      <c r="AH345" s="40"/>
    </row>
    <row r="346" s="3" customFormat="1" ht="29" customHeight="1" spans="1:34">
      <c r="A346" s="26">
        <v>341</v>
      </c>
      <c r="B346" s="40" t="s">
        <v>1100</v>
      </c>
      <c r="C346" s="40" t="s">
        <v>1264</v>
      </c>
      <c r="D346" s="40" t="s">
        <v>1277</v>
      </c>
      <c r="E346" s="40" t="s">
        <v>54</v>
      </c>
      <c r="F346" s="40" t="s">
        <v>1278</v>
      </c>
      <c r="G346" s="40" t="s">
        <v>66</v>
      </c>
      <c r="H346" s="40" t="s">
        <v>51</v>
      </c>
      <c r="I346" s="40" t="s">
        <v>1279</v>
      </c>
      <c r="J346" s="40">
        <v>2026.03</v>
      </c>
      <c r="K346" s="40">
        <v>2026.06</v>
      </c>
      <c r="L346" s="40" t="s">
        <v>1280</v>
      </c>
      <c r="M346" s="40">
        <v>80</v>
      </c>
      <c r="N346" s="40">
        <v>80</v>
      </c>
      <c r="O346" s="40"/>
      <c r="P346" s="40">
        <v>80</v>
      </c>
      <c r="Q346" s="40"/>
      <c r="R346" s="40"/>
      <c r="S346" s="40"/>
      <c r="T346" s="40" t="s">
        <v>54</v>
      </c>
      <c r="U346" s="40" t="s">
        <v>54</v>
      </c>
      <c r="V346" s="40" t="s">
        <v>54</v>
      </c>
      <c r="W346" s="40" t="s">
        <v>54</v>
      </c>
      <c r="X346" s="40" t="s">
        <v>48</v>
      </c>
      <c r="Y346" s="40"/>
      <c r="Z346" s="40"/>
      <c r="AA346" s="40"/>
      <c r="AB346" s="40"/>
      <c r="AC346" s="40"/>
      <c r="AD346" s="40">
        <v>368</v>
      </c>
      <c r="AE346" s="40">
        <v>1655</v>
      </c>
      <c r="AF346" s="40">
        <v>213</v>
      </c>
      <c r="AG346" s="40">
        <v>928</v>
      </c>
      <c r="AH346" s="40"/>
    </row>
    <row r="347" s="3" customFormat="1" ht="29" customHeight="1" spans="1:34">
      <c r="A347" s="26">
        <v>342</v>
      </c>
      <c r="B347" s="40" t="s">
        <v>1100</v>
      </c>
      <c r="C347" s="40" t="s">
        <v>279</v>
      </c>
      <c r="D347" s="40" t="s">
        <v>342</v>
      </c>
      <c r="E347" s="40"/>
      <c r="F347" s="40" t="s">
        <v>1281</v>
      </c>
      <c r="G347" s="40" t="s">
        <v>66</v>
      </c>
      <c r="H347" s="40" t="s">
        <v>51</v>
      </c>
      <c r="I347" s="40" t="s">
        <v>1282</v>
      </c>
      <c r="J347" s="40">
        <v>2026</v>
      </c>
      <c r="K347" s="40">
        <v>2026</v>
      </c>
      <c r="L347" s="40" t="s">
        <v>1283</v>
      </c>
      <c r="M347" s="40">
        <v>100</v>
      </c>
      <c r="N347" s="40">
        <v>100</v>
      </c>
      <c r="O347" s="40"/>
      <c r="P347" s="40">
        <v>100</v>
      </c>
      <c r="Q347" s="40"/>
      <c r="R347" s="40"/>
      <c r="S347" s="40"/>
      <c r="T347" s="40" t="s">
        <v>48</v>
      </c>
      <c r="U347" s="40" t="s">
        <v>54</v>
      </c>
      <c r="V347" s="40" t="s">
        <v>54</v>
      </c>
      <c r="W347" s="40" t="s">
        <v>54</v>
      </c>
      <c r="X347" s="40" t="s">
        <v>48</v>
      </c>
      <c r="Y347" s="40"/>
      <c r="Z347" s="40"/>
      <c r="AA347" s="40"/>
      <c r="AB347" s="40"/>
      <c r="AC347" s="40"/>
      <c r="AD347" s="40">
        <v>51</v>
      </c>
      <c r="AE347" s="40">
        <v>248</v>
      </c>
      <c r="AF347" s="40">
        <v>39</v>
      </c>
      <c r="AG347" s="40">
        <v>175</v>
      </c>
      <c r="AH347" s="40"/>
    </row>
    <row r="348" s="3" customFormat="1" ht="29" customHeight="1" spans="1:34">
      <c r="A348" s="26">
        <v>343</v>
      </c>
      <c r="B348" s="40" t="s">
        <v>1100</v>
      </c>
      <c r="C348" s="40" t="s">
        <v>279</v>
      </c>
      <c r="D348" s="40" t="s">
        <v>1284</v>
      </c>
      <c r="E348" s="40"/>
      <c r="F348" s="40" t="s">
        <v>1285</v>
      </c>
      <c r="G348" s="40" t="s">
        <v>66</v>
      </c>
      <c r="H348" s="40" t="s">
        <v>51</v>
      </c>
      <c r="I348" s="40" t="s">
        <v>1286</v>
      </c>
      <c r="J348" s="40">
        <v>2026</v>
      </c>
      <c r="K348" s="40">
        <v>2026</v>
      </c>
      <c r="L348" s="40" t="s">
        <v>1287</v>
      </c>
      <c r="M348" s="40">
        <v>350</v>
      </c>
      <c r="N348" s="40">
        <v>350</v>
      </c>
      <c r="O348" s="40"/>
      <c r="P348" s="40">
        <v>350</v>
      </c>
      <c r="Q348" s="40"/>
      <c r="R348" s="40"/>
      <c r="S348" s="40"/>
      <c r="T348" s="40" t="s">
        <v>48</v>
      </c>
      <c r="U348" s="40" t="s">
        <v>54</v>
      </c>
      <c r="V348" s="40" t="s">
        <v>54</v>
      </c>
      <c r="W348" s="40" t="s">
        <v>54</v>
      </c>
      <c r="X348" s="40" t="s">
        <v>48</v>
      </c>
      <c r="Y348" s="40"/>
      <c r="Z348" s="40"/>
      <c r="AA348" s="40"/>
      <c r="AB348" s="40"/>
      <c r="AC348" s="40"/>
      <c r="AD348" s="40">
        <v>61</v>
      </c>
      <c r="AE348" s="40">
        <v>267</v>
      </c>
      <c r="AF348" s="40">
        <v>37</v>
      </c>
      <c r="AG348" s="40">
        <v>164</v>
      </c>
      <c r="AH348" s="40"/>
    </row>
    <row r="349" s="3" customFormat="1" ht="29" customHeight="1" spans="1:34">
      <c r="A349" s="26">
        <v>344</v>
      </c>
      <c r="B349" s="40" t="s">
        <v>1100</v>
      </c>
      <c r="C349" s="40" t="s">
        <v>279</v>
      </c>
      <c r="D349" s="40" t="s">
        <v>1288</v>
      </c>
      <c r="E349" s="40"/>
      <c r="F349" s="40" t="s">
        <v>1289</v>
      </c>
      <c r="G349" s="40" t="s">
        <v>66</v>
      </c>
      <c r="H349" s="40" t="s">
        <v>51</v>
      </c>
      <c r="I349" s="40" t="s">
        <v>1290</v>
      </c>
      <c r="J349" s="40">
        <v>2026</v>
      </c>
      <c r="K349" s="40">
        <v>2026</v>
      </c>
      <c r="L349" s="40" t="s">
        <v>1291</v>
      </c>
      <c r="M349" s="40">
        <v>300</v>
      </c>
      <c r="N349" s="40">
        <v>300</v>
      </c>
      <c r="O349" s="40"/>
      <c r="P349" s="40">
        <v>300</v>
      </c>
      <c r="Q349" s="40"/>
      <c r="R349" s="40"/>
      <c r="S349" s="40"/>
      <c r="T349" s="40" t="s">
        <v>48</v>
      </c>
      <c r="U349" s="40" t="s">
        <v>54</v>
      </c>
      <c r="V349" s="40" t="s">
        <v>54</v>
      </c>
      <c r="W349" s="40" t="s">
        <v>54</v>
      </c>
      <c r="X349" s="40" t="s">
        <v>48</v>
      </c>
      <c r="Y349" s="40"/>
      <c r="Z349" s="40"/>
      <c r="AA349" s="40"/>
      <c r="AB349" s="40"/>
      <c r="AC349" s="40"/>
      <c r="AD349" s="40">
        <v>239</v>
      </c>
      <c r="AE349" s="40">
        <v>1198</v>
      </c>
      <c r="AF349" s="40">
        <v>168</v>
      </c>
      <c r="AG349" s="40">
        <v>867</v>
      </c>
      <c r="AH349" s="40"/>
    </row>
    <row r="350" s="3" customFormat="1" ht="29" customHeight="1" spans="1:34">
      <c r="A350" s="26">
        <v>345</v>
      </c>
      <c r="B350" s="40" t="s">
        <v>1100</v>
      </c>
      <c r="C350" s="40" t="s">
        <v>279</v>
      </c>
      <c r="D350" s="40" t="s">
        <v>744</v>
      </c>
      <c r="E350" s="40"/>
      <c r="F350" s="40" t="s">
        <v>1292</v>
      </c>
      <c r="G350" s="40" t="s">
        <v>66</v>
      </c>
      <c r="H350" s="40" t="s">
        <v>51</v>
      </c>
      <c r="I350" s="40" t="s">
        <v>1293</v>
      </c>
      <c r="J350" s="40">
        <v>2026.6</v>
      </c>
      <c r="K350" s="40">
        <v>2026.12</v>
      </c>
      <c r="L350" s="40" t="s">
        <v>1294</v>
      </c>
      <c r="M350" s="40">
        <v>35</v>
      </c>
      <c r="N350" s="40">
        <v>35</v>
      </c>
      <c r="O350" s="40"/>
      <c r="P350" s="40">
        <v>35</v>
      </c>
      <c r="Q350" s="40"/>
      <c r="R350" s="40"/>
      <c r="S350" s="40"/>
      <c r="T350" s="40" t="s">
        <v>48</v>
      </c>
      <c r="U350" s="40" t="s">
        <v>54</v>
      </c>
      <c r="V350" s="40" t="s">
        <v>54</v>
      </c>
      <c r="W350" s="40" t="s">
        <v>54</v>
      </c>
      <c r="X350" s="40" t="s">
        <v>48</v>
      </c>
      <c r="Y350" s="40"/>
      <c r="Z350" s="40"/>
      <c r="AA350" s="40"/>
      <c r="AB350" s="40"/>
      <c r="AC350" s="40"/>
      <c r="AD350" s="40">
        <v>201</v>
      </c>
      <c r="AE350" s="40">
        <v>985</v>
      </c>
      <c r="AF350" s="40">
        <v>120</v>
      </c>
      <c r="AG350" s="40">
        <v>826</v>
      </c>
      <c r="AH350" s="40"/>
    </row>
    <row r="351" s="3" customFormat="1" ht="29" customHeight="1" spans="1:34">
      <c r="A351" s="26">
        <v>346</v>
      </c>
      <c r="B351" s="40" t="s">
        <v>1100</v>
      </c>
      <c r="C351" s="40" t="s">
        <v>279</v>
      </c>
      <c r="D351" s="40" t="s">
        <v>1284</v>
      </c>
      <c r="E351" s="40"/>
      <c r="F351" s="40" t="s">
        <v>1295</v>
      </c>
      <c r="G351" s="40" t="s">
        <v>66</v>
      </c>
      <c r="H351" s="40" t="s">
        <v>51</v>
      </c>
      <c r="I351" s="40" t="s">
        <v>1296</v>
      </c>
      <c r="J351" s="40">
        <v>2026.6</v>
      </c>
      <c r="K351" s="40">
        <v>2026.12</v>
      </c>
      <c r="L351" s="40" t="s">
        <v>1297</v>
      </c>
      <c r="M351" s="40">
        <v>105</v>
      </c>
      <c r="N351" s="40">
        <v>105</v>
      </c>
      <c r="O351" s="40"/>
      <c r="P351" s="40">
        <v>105</v>
      </c>
      <c r="Q351" s="40"/>
      <c r="R351" s="40"/>
      <c r="S351" s="40"/>
      <c r="T351" s="40" t="s">
        <v>48</v>
      </c>
      <c r="U351" s="40" t="s">
        <v>54</v>
      </c>
      <c r="V351" s="40" t="s">
        <v>54</v>
      </c>
      <c r="W351" s="40" t="s">
        <v>54</v>
      </c>
      <c r="X351" s="40" t="s">
        <v>48</v>
      </c>
      <c r="Y351" s="40"/>
      <c r="Z351" s="40"/>
      <c r="AA351" s="40"/>
      <c r="AB351" s="40"/>
      <c r="AC351" s="40"/>
      <c r="AD351" s="40">
        <v>364</v>
      </c>
      <c r="AE351" s="40">
        <v>1654</v>
      </c>
      <c r="AF351" s="40">
        <v>189</v>
      </c>
      <c r="AG351" s="40">
        <v>897</v>
      </c>
      <c r="AH351" s="40"/>
    </row>
    <row r="352" s="3" customFormat="1" ht="29" customHeight="1" spans="1:34">
      <c r="A352" s="26">
        <v>347</v>
      </c>
      <c r="B352" s="40" t="s">
        <v>1100</v>
      </c>
      <c r="C352" s="40" t="s">
        <v>238</v>
      </c>
      <c r="D352" s="40" t="s">
        <v>412</v>
      </c>
      <c r="E352" s="40" t="s">
        <v>54</v>
      </c>
      <c r="F352" s="40" t="s">
        <v>1298</v>
      </c>
      <c r="G352" s="40" t="s">
        <v>66</v>
      </c>
      <c r="H352" s="40" t="s">
        <v>51</v>
      </c>
      <c r="I352" s="40" t="s">
        <v>1299</v>
      </c>
      <c r="J352" s="40">
        <v>2026.6</v>
      </c>
      <c r="K352" s="40">
        <v>2026.12</v>
      </c>
      <c r="L352" s="40" t="s">
        <v>1300</v>
      </c>
      <c r="M352" s="40">
        <v>30</v>
      </c>
      <c r="N352" s="40">
        <v>30</v>
      </c>
      <c r="O352" s="40"/>
      <c r="P352" s="40">
        <v>30</v>
      </c>
      <c r="Q352" s="40"/>
      <c r="R352" s="40"/>
      <c r="S352" s="40"/>
      <c r="T352" s="40"/>
      <c r="U352" s="40" t="s">
        <v>54</v>
      </c>
      <c r="V352" s="40" t="s">
        <v>54</v>
      </c>
      <c r="W352" s="40" t="s">
        <v>54</v>
      </c>
      <c r="X352" s="40" t="s">
        <v>48</v>
      </c>
      <c r="Y352" s="40"/>
      <c r="Z352" s="40"/>
      <c r="AA352" s="40"/>
      <c r="AB352" s="40"/>
      <c r="AC352" s="40"/>
      <c r="AD352" s="40">
        <v>307</v>
      </c>
      <c r="AE352" s="40">
        <v>1280</v>
      </c>
      <c r="AF352" s="40">
        <v>140</v>
      </c>
      <c r="AG352" s="40">
        <v>628</v>
      </c>
      <c r="AH352" s="40"/>
    </row>
    <row r="353" s="3" customFormat="1" ht="29" customHeight="1" spans="1:34">
      <c r="A353" s="26">
        <v>348</v>
      </c>
      <c r="B353" s="40" t="s">
        <v>1100</v>
      </c>
      <c r="C353" s="40" t="s">
        <v>238</v>
      </c>
      <c r="D353" s="40" t="s">
        <v>1301</v>
      </c>
      <c r="E353" s="40" t="s">
        <v>54</v>
      </c>
      <c r="F353" s="40" t="s">
        <v>1302</v>
      </c>
      <c r="G353" s="40" t="s">
        <v>66</v>
      </c>
      <c r="H353" s="40" t="s">
        <v>51</v>
      </c>
      <c r="I353" s="40" t="s">
        <v>1303</v>
      </c>
      <c r="J353" s="40">
        <v>2026.6</v>
      </c>
      <c r="K353" s="40">
        <v>2026.12</v>
      </c>
      <c r="L353" s="40" t="s">
        <v>1304</v>
      </c>
      <c r="M353" s="40">
        <v>5</v>
      </c>
      <c r="N353" s="40">
        <v>5</v>
      </c>
      <c r="O353" s="40"/>
      <c r="P353" s="40">
        <v>5</v>
      </c>
      <c r="Q353" s="40"/>
      <c r="R353" s="40"/>
      <c r="S353" s="40"/>
      <c r="T353" s="40"/>
      <c r="U353" s="40" t="s">
        <v>54</v>
      </c>
      <c r="V353" s="40" t="s">
        <v>54</v>
      </c>
      <c r="W353" s="40" t="s">
        <v>54</v>
      </c>
      <c r="X353" s="40" t="s">
        <v>48</v>
      </c>
      <c r="Y353" s="40"/>
      <c r="Z353" s="40"/>
      <c r="AA353" s="40"/>
      <c r="AB353" s="40"/>
      <c r="AC353" s="40"/>
      <c r="AD353" s="40">
        <v>90</v>
      </c>
      <c r="AE353" s="40">
        <v>379</v>
      </c>
      <c r="AF353" s="40">
        <v>29</v>
      </c>
      <c r="AG353" s="40">
        <v>116</v>
      </c>
      <c r="AH353" s="40"/>
    </row>
    <row r="354" s="3" customFormat="1" ht="29" customHeight="1" spans="1:34">
      <c r="A354" s="26">
        <v>349</v>
      </c>
      <c r="B354" s="40" t="s">
        <v>1100</v>
      </c>
      <c r="C354" s="40" t="s">
        <v>238</v>
      </c>
      <c r="D354" s="40" t="s">
        <v>1301</v>
      </c>
      <c r="E354" s="40" t="s">
        <v>54</v>
      </c>
      <c r="F354" s="40" t="s">
        <v>1305</v>
      </c>
      <c r="G354" s="40" t="s">
        <v>66</v>
      </c>
      <c r="H354" s="40" t="s">
        <v>51</v>
      </c>
      <c r="I354" s="40" t="s">
        <v>1303</v>
      </c>
      <c r="J354" s="40">
        <v>2026.6</v>
      </c>
      <c r="K354" s="40">
        <v>2026.12</v>
      </c>
      <c r="L354" s="40" t="s">
        <v>1306</v>
      </c>
      <c r="M354" s="40">
        <v>5</v>
      </c>
      <c r="N354" s="40">
        <v>5</v>
      </c>
      <c r="O354" s="40"/>
      <c r="P354" s="40">
        <v>5</v>
      </c>
      <c r="Q354" s="40"/>
      <c r="R354" s="40"/>
      <c r="S354" s="40"/>
      <c r="T354" s="40"/>
      <c r="U354" s="40" t="s">
        <v>54</v>
      </c>
      <c r="V354" s="40" t="s">
        <v>54</v>
      </c>
      <c r="W354" s="40" t="s">
        <v>54</v>
      </c>
      <c r="X354" s="40" t="s">
        <v>48</v>
      </c>
      <c r="Y354" s="40"/>
      <c r="Z354" s="40"/>
      <c r="AA354" s="40"/>
      <c r="AB354" s="40"/>
      <c r="AC354" s="40"/>
      <c r="AD354" s="40">
        <v>31</v>
      </c>
      <c r="AE354" s="40">
        <v>145</v>
      </c>
      <c r="AF354" s="40">
        <v>19</v>
      </c>
      <c r="AG354" s="40">
        <v>88</v>
      </c>
      <c r="AH354" s="40"/>
    </row>
    <row r="355" s="3" customFormat="1" ht="29" customHeight="1" spans="1:34">
      <c r="A355" s="26">
        <v>350</v>
      </c>
      <c r="B355" s="40" t="s">
        <v>1100</v>
      </c>
      <c r="C355" s="40" t="s">
        <v>238</v>
      </c>
      <c r="D355" s="40" t="s">
        <v>1307</v>
      </c>
      <c r="E355" s="40" t="s">
        <v>54</v>
      </c>
      <c r="F355" s="40" t="s">
        <v>1308</v>
      </c>
      <c r="G355" s="40" t="s">
        <v>66</v>
      </c>
      <c r="H355" s="40" t="s">
        <v>51</v>
      </c>
      <c r="I355" s="40" t="s">
        <v>1309</v>
      </c>
      <c r="J355" s="40">
        <v>2026.6</v>
      </c>
      <c r="K355" s="40">
        <v>2026.12</v>
      </c>
      <c r="L355" s="40" t="s">
        <v>1310</v>
      </c>
      <c r="M355" s="40">
        <v>188.4</v>
      </c>
      <c r="N355" s="40"/>
      <c r="O355" s="40">
        <v>188.4</v>
      </c>
      <c r="P355" s="40">
        <v>188.4</v>
      </c>
      <c r="Q355" s="40"/>
      <c r="R355" s="40"/>
      <c r="S355" s="40"/>
      <c r="T355" s="40"/>
      <c r="U355" s="40" t="s">
        <v>54</v>
      </c>
      <c r="V355" s="40" t="s">
        <v>54</v>
      </c>
      <c r="W355" s="40" t="s">
        <v>54</v>
      </c>
      <c r="X355" s="40" t="s">
        <v>48</v>
      </c>
      <c r="Y355" s="40"/>
      <c r="Z355" s="40"/>
      <c r="AA355" s="40"/>
      <c r="AB355" s="40"/>
      <c r="AC355" s="40"/>
      <c r="AD355" s="40">
        <v>370</v>
      </c>
      <c r="AE355" s="40">
        <v>3500</v>
      </c>
      <c r="AF355" s="40">
        <v>115</v>
      </c>
      <c r="AG355" s="40">
        <v>474</v>
      </c>
      <c r="AH355" s="40"/>
    </row>
    <row r="356" s="3" customFormat="1" ht="29" customHeight="1" spans="1:34">
      <c r="A356" s="26">
        <v>351</v>
      </c>
      <c r="B356" s="40" t="s">
        <v>1100</v>
      </c>
      <c r="C356" s="40" t="s">
        <v>238</v>
      </c>
      <c r="D356" s="40" t="s">
        <v>239</v>
      </c>
      <c r="E356" s="40" t="s">
        <v>54</v>
      </c>
      <c r="F356" s="40" t="s">
        <v>1311</v>
      </c>
      <c r="G356" s="40" t="s">
        <v>66</v>
      </c>
      <c r="H356" s="40" t="s">
        <v>51</v>
      </c>
      <c r="I356" s="40" t="s">
        <v>1312</v>
      </c>
      <c r="J356" s="40">
        <v>2026.6</v>
      </c>
      <c r="K356" s="40">
        <v>2026.12</v>
      </c>
      <c r="L356" s="40" t="s">
        <v>1313</v>
      </c>
      <c r="M356" s="40">
        <v>10</v>
      </c>
      <c r="N356" s="40">
        <v>10</v>
      </c>
      <c r="O356" s="40"/>
      <c r="P356" s="40">
        <v>10</v>
      </c>
      <c r="Q356" s="40"/>
      <c r="R356" s="40"/>
      <c r="S356" s="40"/>
      <c r="T356" s="40"/>
      <c r="U356" s="40" t="s">
        <v>54</v>
      </c>
      <c r="V356" s="40" t="s">
        <v>54</v>
      </c>
      <c r="W356" s="40" t="s">
        <v>54</v>
      </c>
      <c r="X356" s="40" t="s">
        <v>48</v>
      </c>
      <c r="Y356" s="40"/>
      <c r="Z356" s="40"/>
      <c r="AA356" s="40"/>
      <c r="AB356" s="40"/>
      <c r="AC356" s="40"/>
      <c r="AD356" s="40">
        <v>176</v>
      </c>
      <c r="AE356" s="40">
        <v>985</v>
      </c>
      <c r="AF356" s="40">
        <v>72</v>
      </c>
      <c r="AG356" s="40">
        <v>356</v>
      </c>
      <c r="AH356" s="40"/>
    </row>
    <row r="357" s="3" customFormat="1" ht="29" customHeight="1" spans="1:34">
      <c r="A357" s="26">
        <v>352</v>
      </c>
      <c r="B357" s="40" t="s">
        <v>1100</v>
      </c>
      <c r="C357" s="40" t="s">
        <v>246</v>
      </c>
      <c r="D357" s="40" t="s">
        <v>669</v>
      </c>
      <c r="E357" s="40" t="s">
        <v>54</v>
      </c>
      <c r="F357" s="40" t="s">
        <v>1314</v>
      </c>
      <c r="G357" s="40" t="s">
        <v>66</v>
      </c>
      <c r="H357" s="40" t="s">
        <v>51</v>
      </c>
      <c r="I357" s="40" t="s">
        <v>1315</v>
      </c>
      <c r="J357" s="40">
        <v>2026.3</v>
      </c>
      <c r="K357" s="40">
        <v>2026.12</v>
      </c>
      <c r="L357" s="40" t="s">
        <v>1316</v>
      </c>
      <c r="M357" s="40">
        <v>50</v>
      </c>
      <c r="N357" s="40">
        <v>50</v>
      </c>
      <c r="O357" s="40"/>
      <c r="P357" s="40">
        <v>50</v>
      </c>
      <c r="Q357" s="40"/>
      <c r="R357" s="40"/>
      <c r="S357" s="40"/>
      <c r="T357" s="40" t="s">
        <v>48</v>
      </c>
      <c r="U357" s="40" t="s">
        <v>54</v>
      </c>
      <c r="V357" s="40" t="s">
        <v>48</v>
      </c>
      <c r="W357" s="40" t="s">
        <v>48</v>
      </c>
      <c r="X357" s="40" t="s">
        <v>48</v>
      </c>
      <c r="Y357" s="40"/>
      <c r="Z357" s="40"/>
      <c r="AA357" s="40"/>
      <c r="AB357" s="40"/>
      <c r="AC357" s="40"/>
      <c r="AD357" s="40">
        <v>157</v>
      </c>
      <c r="AE357" s="40">
        <v>657</v>
      </c>
      <c r="AF357" s="40">
        <v>126</v>
      </c>
      <c r="AG357" s="40">
        <v>554</v>
      </c>
      <c r="AH357" s="40"/>
    </row>
    <row r="358" s="3" customFormat="1" ht="29" customHeight="1" spans="1:34">
      <c r="A358" s="26">
        <v>353</v>
      </c>
      <c r="B358" s="40" t="s">
        <v>1100</v>
      </c>
      <c r="C358" s="40" t="s">
        <v>599</v>
      </c>
      <c r="D358" s="40" t="s">
        <v>1074</v>
      </c>
      <c r="E358" s="40" t="s">
        <v>48</v>
      </c>
      <c r="F358" s="40" t="s">
        <v>1317</v>
      </c>
      <c r="G358" s="40" t="s">
        <v>66</v>
      </c>
      <c r="H358" s="40" t="s">
        <v>51</v>
      </c>
      <c r="I358" s="40" t="s">
        <v>1318</v>
      </c>
      <c r="J358" s="40">
        <v>2026.03</v>
      </c>
      <c r="K358" s="40">
        <v>2026.12</v>
      </c>
      <c r="L358" s="40" t="s">
        <v>1319</v>
      </c>
      <c r="M358" s="40">
        <v>120</v>
      </c>
      <c r="N358" s="40">
        <v>120</v>
      </c>
      <c r="O358" s="40"/>
      <c r="P358" s="40">
        <v>120</v>
      </c>
      <c r="Q358" s="40"/>
      <c r="R358" s="40"/>
      <c r="S358" s="40"/>
      <c r="T358" s="40" t="s">
        <v>48</v>
      </c>
      <c r="U358" s="40" t="s">
        <v>818</v>
      </c>
      <c r="V358" s="40" t="s">
        <v>818</v>
      </c>
      <c r="W358" s="40" t="s">
        <v>54</v>
      </c>
      <c r="X358" s="40" t="s">
        <v>48</v>
      </c>
      <c r="Y358" s="40"/>
      <c r="Z358" s="40"/>
      <c r="AA358" s="40"/>
      <c r="AB358" s="40"/>
      <c r="AC358" s="40"/>
      <c r="AD358" s="40">
        <v>280</v>
      </c>
      <c r="AE358" s="40">
        <v>1200</v>
      </c>
      <c r="AF358" s="40">
        <v>56</v>
      </c>
      <c r="AG358" s="40">
        <v>238</v>
      </c>
      <c r="AH358" s="40"/>
    </row>
    <row r="359" s="3" customFormat="1" ht="29" customHeight="1" spans="1:34">
      <c r="A359" s="26">
        <v>354</v>
      </c>
      <c r="B359" s="40" t="s">
        <v>1100</v>
      </c>
      <c r="C359" s="40" t="s">
        <v>599</v>
      </c>
      <c r="D359" s="40" t="s">
        <v>604</v>
      </c>
      <c r="E359" s="40" t="s">
        <v>54</v>
      </c>
      <c r="F359" s="40" t="s">
        <v>1320</v>
      </c>
      <c r="G359" s="40" t="s">
        <v>66</v>
      </c>
      <c r="H359" s="40" t="s">
        <v>51</v>
      </c>
      <c r="I359" s="40" t="s">
        <v>1321</v>
      </c>
      <c r="J359" s="40">
        <v>2026.03</v>
      </c>
      <c r="K359" s="40">
        <v>2026.12</v>
      </c>
      <c r="L359" s="40" t="s">
        <v>1322</v>
      </c>
      <c r="M359" s="40">
        <v>50</v>
      </c>
      <c r="N359" s="40">
        <v>50</v>
      </c>
      <c r="O359" s="40"/>
      <c r="P359" s="40">
        <v>50</v>
      </c>
      <c r="Q359" s="40"/>
      <c r="R359" s="40"/>
      <c r="S359" s="40"/>
      <c r="T359" s="40" t="s">
        <v>48</v>
      </c>
      <c r="U359" s="40" t="s">
        <v>54</v>
      </c>
      <c r="V359" s="40" t="s">
        <v>818</v>
      </c>
      <c r="W359" s="40" t="s">
        <v>54</v>
      </c>
      <c r="X359" s="40" t="s">
        <v>48</v>
      </c>
      <c r="Y359" s="40"/>
      <c r="Z359" s="40"/>
      <c r="AA359" s="40"/>
      <c r="AB359" s="40"/>
      <c r="AC359" s="40"/>
      <c r="AD359" s="40">
        <v>967</v>
      </c>
      <c r="AE359" s="40">
        <v>4251</v>
      </c>
      <c r="AF359" s="40">
        <v>484</v>
      </c>
      <c r="AG359" s="40">
        <v>2057</v>
      </c>
      <c r="AH359" s="40"/>
    </row>
    <row r="360" s="3" customFormat="1" ht="29" customHeight="1" spans="1:34">
      <c r="A360" s="26">
        <v>355</v>
      </c>
      <c r="B360" s="40" t="s">
        <v>1100</v>
      </c>
      <c r="C360" s="40" t="s">
        <v>70</v>
      </c>
      <c r="D360" s="40" t="s">
        <v>1323</v>
      </c>
      <c r="E360" s="40" t="s">
        <v>48</v>
      </c>
      <c r="F360" s="40" t="s">
        <v>1324</v>
      </c>
      <c r="G360" s="40" t="s">
        <v>66</v>
      </c>
      <c r="H360" s="40" t="s">
        <v>51</v>
      </c>
      <c r="I360" s="40" t="s">
        <v>1325</v>
      </c>
      <c r="J360" s="40">
        <v>2026.03</v>
      </c>
      <c r="K360" s="40">
        <v>2026.12</v>
      </c>
      <c r="L360" s="40" t="s">
        <v>1326</v>
      </c>
      <c r="M360" s="40">
        <v>30</v>
      </c>
      <c r="N360" s="40"/>
      <c r="O360" s="40">
        <v>30</v>
      </c>
      <c r="P360" s="40">
        <v>30</v>
      </c>
      <c r="Q360" s="40"/>
      <c r="R360" s="40"/>
      <c r="S360" s="40"/>
      <c r="T360" s="40" t="s">
        <v>48</v>
      </c>
      <c r="U360" s="40" t="s">
        <v>54</v>
      </c>
      <c r="V360" s="40"/>
      <c r="W360" s="40"/>
      <c r="X360" s="40" t="s">
        <v>48</v>
      </c>
      <c r="Y360" s="40"/>
      <c r="Z360" s="40"/>
      <c r="AA360" s="40"/>
      <c r="AB360" s="40"/>
      <c r="AC360" s="40"/>
      <c r="AD360" s="40">
        <v>31</v>
      </c>
      <c r="AE360" s="40">
        <v>105</v>
      </c>
      <c r="AF360" s="40">
        <v>8</v>
      </c>
      <c r="AG360" s="40">
        <v>28</v>
      </c>
      <c r="AH360" s="40"/>
    </row>
    <row r="361" s="3" customFormat="1" ht="29" customHeight="1" spans="1:34">
      <c r="A361" s="26">
        <v>356</v>
      </c>
      <c r="B361" s="40" t="s">
        <v>1100</v>
      </c>
      <c r="C361" s="40" t="s">
        <v>70</v>
      </c>
      <c r="D361" s="40" t="s">
        <v>1323</v>
      </c>
      <c r="E361" s="40" t="s">
        <v>48</v>
      </c>
      <c r="F361" s="40" t="s">
        <v>1327</v>
      </c>
      <c r="G361" s="40" t="s">
        <v>66</v>
      </c>
      <c r="H361" s="40" t="s">
        <v>51</v>
      </c>
      <c r="I361" s="40" t="s">
        <v>1325</v>
      </c>
      <c r="J361" s="40">
        <v>2026.03</v>
      </c>
      <c r="K361" s="40">
        <v>2026.12</v>
      </c>
      <c r="L361" s="40" t="s">
        <v>1328</v>
      </c>
      <c r="M361" s="40">
        <v>30</v>
      </c>
      <c r="N361" s="40"/>
      <c r="O361" s="40">
        <v>30</v>
      </c>
      <c r="P361" s="40">
        <v>30</v>
      </c>
      <c r="Q361" s="40"/>
      <c r="R361" s="40"/>
      <c r="S361" s="40"/>
      <c r="T361" s="40" t="s">
        <v>48</v>
      </c>
      <c r="U361" s="40" t="s">
        <v>54</v>
      </c>
      <c r="V361" s="40"/>
      <c r="W361" s="40"/>
      <c r="X361" s="40" t="s">
        <v>48</v>
      </c>
      <c r="Y361" s="40"/>
      <c r="Z361" s="40"/>
      <c r="AA361" s="40"/>
      <c r="AB361" s="40"/>
      <c r="AC361" s="40"/>
      <c r="AD361" s="40">
        <v>30</v>
      </c>
      <c r="AE361" s="40">
        <v>112</v>
      </c>
      <c r="AF361" s="40">
        <v>3</v>
      </c>
      <c r="AG361" s="40">
        <v>9</v>
      </c>
      <c r="AH361" s="40"/>
    </row>
    <row r="362" s="3" customFormat="1" ht="29" customHeight="1" spans="1:34">
      <c r="A362" s="26">
        <v>357</v>
      </c>
      <c r="B362" s="40" t="s">
        <v>1100</v>
      </c>
      <c r="C362" s="40" t="s">
        <v>70</v>
      </c>
      <c r="D362" s="40" t="s">
        <v>1329</v>
      </c>
      <c r="E362" s="40" t="s">
        <v>48</v>
      </c>
      <c r="F362" s="40" t="s">
        <v>1330</v>
      </c>
      <c r="G362" s="40" t="s">
        <v>66</v>
      </c>
      <c r="H362" s="40" t="s">
        <v>51</v>
      </c>
      <c r="I362" s="40" t="s">
        <v>1325</v>
      </c>
      <c r="J362" s="40">
        <v>2026.03</v>
      </c>
      <c r="K362" s="40">
        <v>2026.12</v>
      </c>
      <c r="L362" s="40" t="s">
        <v>1331</v>
      </c>
      <c r="M362" s="40">
        <v>30</v>
      </c>
      <c r="N362" s="40">
        <v>30</v>
      </c>
      <c r="O362" s="40"/>
      <c r="P362" s="40">
        <v>30</v>
      </c>
      <c r="Q362" s="40"/>
      <c r="R362" s="40"/>
      <c r="S362" s="40"/>
      <c r="T362" s="40" t="s">
        <v>48</v>
      </c>
      <c r="U362" s="40" t="s">
        <v>54</v>
      </c>
      <c r="V362" s="40" t="s">
        <v>54</v>
      </c>
      <c r="W362" s="40"/>
      <c r="X362" s="40" t="s">
        <v>48</v>
      </c>
      <c r="Y362" s="40"/>
      <c r="Z362" s="40"/>
      <c r="AA362" s="40"/>
      <c r="AB362" s="40"/>
      <c r="AC362" s="40"/>
      <c r="AD362" s="40">
        <v>50</v>
      </c>
      <c r="AE362" s="40">
        <v>180</v>
      </c>
      <c r="AF362" s="40">
        <v>12</v>
      </c>
      <c r="AG362" s="40">
        <v>44</v>
      </c>
      <c r="AH362" s="40"/>
    </row>
    <row r="363" s="3" customFormat="1" ht="29" customHeight="1" spans="1:34">
      <c r="A363" s="26">
        <v>358</v>
      </c>
      <c r="B363" s="40" t="s">
        <v>1100</v>
      </c>
      <c r="C363" s="40" t="s">
        <v>384</v>
      </c>
      <c r="D363" s="40" t="s">
        <v>662</v>
      </c>
      <c r="E363" s="40" t="s">
        <v>48</v>
      </c>
      <c r="F363" s="40" t="s">
        <v>1332</v>
      </c>
      <c r="G363" s="40" t="s">
        <v>66</v>
      </c>
      <c r="H363" s="40" t="s">
        <v>51</v>
      </c>
      <c r="I363" s="40" t="s">
        <v>1333</v>
      </c>
      <c r="J363" s="40">
        <v>2026.03</v>
      </c>
      <c r="K363" s="40">
        <v>2026.12</v>
      </c>
      <c r="L363" s="40" t="s">
        <v>1334</v>
      </c>
      <c r="M363" s="40">
        <v>30</v>
      </c>
      <c r="N363" s="40">
        <v>30</v>
      </c>
      <c r="O363" s="40"/>
      <c r="P363" s="40">
        <v>30</v>
      </c>
      <c r="Q363" s="40"/>
      <c r="R363" s="40"/>
      <c r="S363" s="40"/>
      <c r="T363" s="40" t="s">
        <v>48</v>
      </c>
      <c r="U363" s="40" t="s">
        <v>54</v>
      </c>
      <c r="V363" s="40"/>
      <c r="W363" s="40"/>
      <c r="X363" s="40" t="s">
        <v>48</v>
      </c>
      <c r="Y363" s="40"/>
      <c r="Z363" s="40"/>
      <c r="AA363" s="40"/>
      <c r="AB363" s="40"/>
      <c r="AC363" s="40"/>
      <c r="AD363" s="40">
        <v>7</v>
      </c>
      <c r="AE363" s="40">
        <v>30</v>
      </c>
      <c r="AF363" s="40">
        <v>4</v>
      </c>
      <c r="AG363" s="40">
        <v>16</v>
      </c>
      <c r="AH363" s="40"/>
    </row>
    <row r="364" s="3" customFormat="1" ht="29" customHeight="1" spans="1:34">
      <c r="A364" s="26">
        <v>359</v>
      </c>
      <c r="B364" s="40" t="s">
        <v>1100</v>
      </c>
      <c r="C364" s="40" t="s">
        <v>1335</v>
      </c>
      <c r="D364" s="40" t="s">
        <v>665</v>
      </c>
      <c r="E364" s="40" t="s">
        <v>48</v>
      </c>
      <c r="F364" s="40" t="s">
        <v>1336</v>
      </c>
      <c r="G364" s="40" t="s">
        <v>66</v>
      </c>
      <c r="H364" s="40" t="s">
        <v>51</v>
      </c>
      <c r="I364" s="40" t="s">
        <v>1337</v>
      </c>
      <c r="J364" s="40">
        <v>2026.03</v>
      </c>
      <c r="K364" s="40">
        <v>2026.12</v>
      </c>
      <c r="L364" s="40" t="s">
        <v>1338</v>
      </c>
      <c r="M364" s="40">
        <v>100</v>
      </c>
      <c r="N364" s="40">
        <v>100</v>
      </c>
      <c r="O364" s="40"/>
      <c r="P364" s="40">
        <v>100</v>
      </c>
      <c r="Q364" s="40"/>
      <c r="R364" s="40"/>
      <c r="S364" s="40"/>
      <c r="T364" s="40" t="s">
        <v>1339</v>
      </c>
      <c r="U364" s="40" t="s">
        <v>54</v>
      </c>
      <c r="V364" s="40" t="s">
        <v>54</v>
      </c>
      <c r="W364" s="40"/>
      <c r="X364" s="40" t="s">
        <v>48</v>
      </c>
      <c r="Y364" s="40"/>
      <c r="Z364" s="40"/>
      <c r="AA364" s="40"/>
      <c r="AB364" s="40"/>
      <c r="AC364" s="40"/>
      <c r="AD364" s="40">
        <v>288</v>
      </c>
      <c r="AE364" s="40">
        <v>1245</v>
      </c>
      <c r="AF364" s="40">
        <v>79</v>
      </c>
      <c r="AG364" s="40">
        <v>293</v>
      </c>
      <c r="AH364" s="40"/>
    </row>
    <row r="365" s="3" customFormat="1" ht="29" customHeight="1" spans="1:34">
      <c r="A365" s="26">
        <v>360</v>
      </c>
      <c r="B365" s="40" t="s">
        <v>1100</v>
      </c>
      <c r="C365" s="40" t="s">
        <v>384</v>
      </c>
      <c r="D365" s="40" t="s">
        <v>655</v>
      </c>
      <c r="E365" s="40" t="s">
        <v>54</v>
      </c>
      <c r="F365" s="40" t="s">
        <v>1340</v>
      </c>
      <c r="G365" s="40" t="s">
        <v>66</v>
      </c>
      <c r="H365" s="40" t="s">
        <v>51</v>
      </c>
      <c r="I365" s="40" t="s">
        <v>1341</v>
      </c>
      <c r="J365" s="40">
        <v>2026.03</v>
      </c>
      <c r="K365" s="40">
        <v>2026.12</v>
      </c>
      <c r="L365" s="40" t="s">
        <v>1342</v>
      </c>
      <c r="M365" s="40">
        <v>30</v>
      </c>
      <c r="N365" s="40">
        <v>30</v>
      </c>
      <c r="O365" s="40"/>
      <c r="P365" s="40">
        <v>30</v>
      </c>
      <c r="Q365" s="40"/>
      <c r="R365" s="40"/>
      <c r="S365" s="40"/>
      <c r="T365" s="40" t="s">
        <v>48</v>
      </c>
      <c r="U365" s="40" t="s">
        <v>54</v>
      </c>
      <c r="V365" s="40"/>
      <c r="W365" s="40"/>
      <c r="X365" s="40" t="s">
        <v>48</v>
      </c>
      <c r="Y365" s="40"/>
      <c r="Z365" s="40"/>
      <c r="AA365" s="40"/>
      <c r="AB365" s="40"/>
      <c r="AC365" s="40"/>
      <c r="AD365" s="40">
        <v>123</v>
      </c>
      <c r="AE365" s="40">
        <v>475</v>
      </c>
      <c r="AF365" s="40">
        <v>33</v>
      </c>
      <c r="AG365" s="40">
        <v>126</v>
      </c>
      <c r="AH365" s="40"/>
    </row>
    <row r="366" s="3" customFormat="1" ht="29" customHeight="1" spans="1:34">
      <c r="A366" s="26">
        <v>361</v>
      </c>
      <c r="B366" s="40" t="s">
        <v>1100</v>
      </c>
      <c r="C366" s="40" t="s">
        <v>384</v>
      </c>
      <c r="D366" s="40" t="s">
        <v>655</v>
      </c>
      <c r="E366" s="40" t="s">
        <v>54</v>
      </c>
      <c r="F366" s="40" t="s">
        <v>1343</v>
      </c>
      <c r="G366" s="40" t="s">
        <v>66</v>
      </c>
      <c r="H366" s="40" t="s">
        <v>51</v>
      </c>
      <c r="I366" s="40" t="s">
        <v>1344</v>
      </c>
      <c r="J366" s="40">
        <v>2026.03</v>
      </c>
      <c r="K366" s="40">
        <v>2026.12</v>
      </c>
      <c r="L366" s="40" t="s">
        <v>1345</v>
      </c>
      <c r="M366" s="40">
        <v>10</v>
      </c>
      <c r="N366" s="40">
        <v>10</v>
      </c>
      <c r="O366" s="40"/>
      <c r="P366" s="40">
        <v>10</v>
      </c>
      <c r="Q366" s="40"/>
      <c r="R366" s="40"/>
      <c r="S366" s="40"/>
      <c r="T366" s="40" t="s">
        <v>48</v>
      </c>
      <c r="U366" s="40" t="s">
        <v>54</v>
      </c>
      <c r="V366" s="40"/>
      <c r="W366" s="40"/>
      <c r="X366" s="40" t="s">
        <v>48</v>
      </c>
      <c r="Y366" s="40"/>
      <c r="Z366" s="40"/>
      <c r="AA366" s="40"/>
      <c r="AB366" s="40"/>
      <c r="AC366" s="40"/>
      <c r="AD366" s="40">
        <v>168</v>
      </c>
      <c r="AE366" s="40">
        <v>622</v>
      </c>
      <c r="AF366" s="40">
        <v>36</v>
      </c>
      <c r="AG366" s="40">
        <v>135</v>
      </c>
      <c r="AH366" s="40"/>
    </row>
    <row r="367" s="3" customFormat="1" ht="29" customHeight="1" spans="1:34">
      <c r="A367" s="26">
        <v>362</v>
      </c>
      <c r="B367" s="40" t="s">
        <v>1100</v>
      </c>
      <c r="C367" s="40" t="s">
        <v>433</v>
      </c>
      <c r="D367" s="40" t="s">
        <v>595</v>
      </c>
      <c r="E367" s="40" t="s">
        <v>818</v>
      </c>
      <c r="F367" s="40" t="s">
        <v>1346</v>
      </c>
      <c r="G367" s="40" t="s">
        <v>66</v>
      </c>
      <c r="H367" s="40" t="s">
        <v>51</v>
      </c>
      <c r="I367" s="40" t="s">
        <v>1347</v>
      </c>
      <c r="J367" s="40">
        <v>2026.03</v>
      </c>
      <c r="K367" s="40">
        <v>2026.12</v>
      </c>
      <c r="L367" s="40" t="s">
        <v>1348</v>
      </c>
      <c r="M367" s="40">
        <v>50</v>
      </c>
      <c r="N367" s="40">
        <v>50</v>
      </c>
      <c r="O367" s="40"/>
      <c r="P367" s="40">
        <v>50</v>
      </c>
      <c r="Q367" s="40"/>
      <c r="R367" s="40"/>
      <c r="S367" s="40"/>
      <c r="T367" s="40" t="s">
        <v>48</v>
      </c>
      <c r="U367" s="40" t="s">
        <v>54</v>
      </c>
      <c r="V367" s="40" t="s">
        <v>55</v>
      </c>
      <c r="W367" s="40"/>
      <c r="X367" s="40" t="s">
        <v>48</v>
      </c>
      <c r="Y367" s="40"/>
      <c r="Z367" s="40"/>
      <c r="AA367" s="40"/>
      <c r="AB367" s="40"/>
      <c r="AC367" s="40"/>
      <c r="AD367" s="40">
        <v>695</v>
      </c>
      <c r="AE367" s="40">
        <v>2728</v>
      </c>
      <c r="AF367" s="40">
        <v>299</v>
      </c>
      <c r="AG367" s="40">
        <v>1230</v>
      </c>
      <c r="AH367" s="40"/>
    </row>
    <row r="368" s="3" customFormat="1" ht="29" customHeight="1" spans="1:34">
      <c r="A368" s="26">
        <v>363</v>
      </c>
      <c r="B368" s="40" t="s">
        <v>1100</v>
      </c>
      <c r="C368" s="40" t="s">
        <v>433</v>
      </c>
      <c r="D368" s="40" t="s">
        <v>591</v>
      </c>
      <c r="E368" s="40" t="s">
        <v>818</v>
      </c>
      <c r="F368" s="40" t="s">
        <v>1349</v>
      </c>
      <c r="G368" s="40" t="s">
        <v>66</v>
      </c>
      <c r="H368" s="40" t="s">
        <v>51</v>
      </c>
      <c r="I368" s="40" t="s">
        <v>1350</v>
      </c>
      <c r="J368" s="40">
        <v>2026.03</v>
      </c>
      <c r="K368" s="40">
        <v>2026.12</v>
      </c>
      <c r="L368" s="40" t="s">
        <v>1351</v>
      </c>
      <c r="M368" s="40">
        <v>50</v>
      </c>
      <c r="N368" s="40">
        <v>50</v>
      </c>
      <c r="O368" s="40"/>
      <c r="P368" s="40">
        <v>50</v>
      </c>
      <c r="Q368" s="40"/>
      <c r="R368" s="40"/>
      <c r="S368" s="40"/>
      <c r="T368" s="40" t="s">
        <v>48</v>
      </c>
      <c r="U368" s="40" t="s">
        <v>54</v>
      </c>
      <c r="V368" s="40" t="s">
        <v>55</v>
      </c>
      <c r="W368" s="40"/>
      <c r="X368" s="40" t="s">
        <v>48</v>
      </c>
      <c r="Y368" s="40"/>
      <c r="Z368" s="40"/>
      <c r="AA368" s="40"/>
      <c r="AB368" s="40"/>
      <c r="AC368" s="40"/>
      <c r="AD368" s="40">
        <v>494</v>
      </c>
      <c r="AE368" s="40">
        <v>2005</v>
      </c>
      <c r="AF368" s="40">
        <v>125</v>
      </c>
      <c r="AG368" s="40">
        <v>486</v>
      </c>
      <c r="AH368" s="40"/>
    </row>
    <row r="369" s="3" customFormat="1" ht="29" customHeight="1" spans="1:34">
      <c r="A369" s="26">
        <v>364</v>
      </c>
      <c r="B369" s="40" t="s">
        <v>1100</v>
      </c>
      <c r="C369" s="40" t="s">
        <v>433</v>
      </c>
      <c r="D369" s="40" t="s">
        <v>729</v>
      </c>
      <c r="E369" s="40" t="s">
        <v>54</v>
      </c>
      <c r="F369" s="40" t="s">
        <v>1352</v>
      </c>
      <c r="G369" s="40" t="s">
        <v>66</v>
      </c>
      <c r="H369" s="40" t="s">
        <v>51</v>
      </c>
      <c r="I369" s="40" t="s">
        <v>1353</v>
      </c>
      <c r="J369" s="40">
        <v>2026.03</v>
      </c>
      <c r="K369" s="40">
        <v>2026.12</v>
      </c>
      <c r="L369" s="40" t="s">
        <v>1354</v>
      </c>
      <c r="M369" s="40">
        <v>30</v>
      </c>
      <c r="N369" s="40">
        <v>30</v>
      </c>
      <c r="O369" s="40"/>
      <c r="P369" s="40">
        <v>30</v>
      </c>
      <c r="Q369" s="40"/>
      <c r="R369" s="40"/>
      <c r="S369" s="40"/>
      <c r="T369" s="40" t="s">
        <v>48</v>
      </c>
      <c r="U369" s="40" t="s">
        <v>54</v>
      </c>
      <c r="V369" s="40" t="s">
        <v>55</v>
      </c>
      <c r="W369" s="40"/>
      <c r="X369" s="40" t="s">
        <v>48</v>
      </c>
      <c r="Y369" s="40"/>
      <c r="Z369" s="40"/>
      <c r="AA369" s="40"/>
      <c r="AB369" s="40"/>
      <c r="AC369" s="40"/>
      <c r="AD369" s="40">
        <v>85</v>
      </c>
      <c r="AE369" s="40">
        <v>330</v>
      </c>
      <c r="AF369" s="40">
        <v>27</v>
      </c>
      <c r="AG369" s="40">
        <v>96</v>
      </c>
      <c r="AH369" s="40"/>
    </row>
    <row r="370" s="3" customFormat="1" ht="29" customHeight="1" spans="1:34">
      <c r="A370" s="26">
        <v>365</v>
      </c>
      <c r="B370" s="40" t="s">
        <v>1100</v>
      </c>
      <c r="C370" s="40" t="s">
        <v>433</v>
      </c>
      <c r="D370" s="40" t="s">
        <v>434</v>
      </c>
      <c r="E370" s="40" t="s">
        <v>54</v>
      </c>
      <c r="F370" s="40" t="s">
        <v>1355</v>
      </c>
      <c r="G370" s="40" t="s">
        <v>66</v>
      </c>
      <c r="H370" s="40" t="s">
        <v>51</v>
      </c>
      <c r="I370" s="40" t="s">
        <v>1356</v>
      </c>
      <c r="J370" s="40">
        <v>2026.03</v>
      </c>
      <c r="K370" s="40">
        <v>2026.12</v>
      </c>
      <c r="L370" s="40" t="s">
        <v>1357</v>
      </c>
      <c r="M370" s="40">
        <v>30</v>
      </c>
      <c r="N370" s="40">
        <v>30</v>
      </c>
      <c r="O370" s="40"/>
      <c r="P370" s="40">
        <v>30</v>
      </c>
      <c r="Q370" s="40"/>
      <c r="R370" s="40"/>
      <c r="S370" s="40"/>
      <c r="T370" s="40" t="s">
        <v>48</v>
      </c>
      <c r="U370" s="40" t="s">
        <v>54</v>
      </c>
      <c r="V370" s="40" t="s">
        <v>55</v>
      </c>
      <c r="W370" s="40"/>
      <c r="X370" s="40" t="s">
        <v>48</v>
      </c>
      <c r="Y370" s="40"/>
      <c r="Z370" s="40"/>
      <c r="AA370" s="40"/>
      <c r="AB370" s="40"/>
      <c r="AC370" s="40"/>
      <c r="AD370" s="40">
        <v>200</v>
      </c>
      <c r="AE370" s="40">
        <v>859</v>
      </c>
      <c r="AF370" s="40">
        <v>63</v>
      </c>
      <c r="AG370" s="40">
        <v>307</v>
      </c>
      <c r="AH370" s="40"/>
    </row>
    <row r="371" s="3" customFormat="1" ht="29" customHeight="1" spans="1:34">
      <c r="A371" s="26">
        <v>366</v>
      </c>
      <c r="B371" s="40" t="s">
        <v>1100</v>
      </c>
      <c r="C371" s="40" t="s">
        <v>433</v>
      </c>
      <c r="D371" s="40" t="s">
        <v>595</v>
      </c>
      <c r="E371" s="40" t="s">
        <v>54</v>
      </c>
      <c r="F371" s="40" t="s">
        <v>1358</v>
      </c>
      <c r="G371" s="40" t="s">
        <v>66</v>
      </c>
      <c r="H371" s="40" t="s">
        <v>51</v>
      </c>
      <c r="I371" s="40" t="s">
        <v>1359</v>
      </c>
      <c r="J371" s="40">
        <v>2026.03</v>
      </c>
      <c r="K371" s="40">
        <v>2026.12</v>
      </c>
      <c r="L371" s="40" t="s">
        <v>1360</v>
      </c>
      <c r="M371" s="40">
        <v>30</v>
      </c>
      <c r="N371" s="40">
        <v>30</v>
      </c>
      <c r="O371" s="40"/>
      <c r="P371" s="40">
        <v>30</v>
      </c>
      <c r="Q371" s="40"/>
      <c r="R371" s="40"/>
      <c r="S371" s="40"/>
      <c r="T371" s="40" t="s">
        <v>48</v>
      </c>
      <c r="U371" s="40" t="s">
        <v>54</v>
      </c>
      <c r="V371" s="40" t="s">
        <v>55</v>
      </c>
      <c r="W371" s="40"/>
      <c r="X371" s="40" t="s">
        <v>48</v>
      </c>
      <c r="Y371" s="40"/>
      <c r="Z371" s="40"/>
      <c r="AA371" s="40"/>
      <c r="AB371" s="40"/>
      <c r="AC371" s="40"/>
      <c r="AD371" s="40">
        <v>15</v>
      </c>
      <c r="AE371" s="40">
        <v>80</v>
      </c>
      <c r="AF371" s="40">
        <v>12</v>
      </c>
      <c r="AG371" s="40">
        <v>64</v>
      </c>
      <c r="AH371" s="40"/>
    </row>
    <row r="372" s="3" customFormat="1" ht="29" customHeight="1" spans="1:34">
      <c r="A372" s="26">
        <v>367</v>
      </c>
      <c r="B372" s="40" t="s">
        <v>1100</v>
      </c>
      <c r="C372" s="40" t="s">
        <v>46</v>
      </c>
      <c r="D372" s="40" t="s">
        <v>937</v>
      </c>
      <c r="E372" s="40" t="s">
        <v>48</v>
      </c>
      <c r="F372" s="40" t="s">
        <v>1361</v>
      </c>
      <c r="G372" s="40" t="s">
        <v>66</v>
      </c>
      <c r="H372" s="40" t="s">
        <v>51</v>
      </c>
      <c r="I372" s="40" t="s">
        <v>1362</v>
      </c>
      <c r="J372" s="40">
        <v>2026.03</v>
      </c>
      <c r="K372" s="40">
        <v>2026.12</v>
      </c>
      <c r="L372" s="40" t="s">
        <v>1363</v>
      </c>
      <c r="M372" s="40">
        <v>20</v>
      </c>
      <c r="N372" s="40">
        <v>20</v>
      </c>
      <c r="O372" s="40"/>
      <c r="P372" s="40">
        <v>20</v>
      </c>
      <c r="Q372" s="40"/>
      <c r="R372" s="40"/>
      <c r="S372" s="40"/>
      <c r="T372" s="40" t="s">
        <v>48</v>
      </c>
      <c r="U372" s="40" t="s">
        <v>54</v>
      </c>
      <c r="V372" s="40" t="s">
        <v>55</v>
      </c>
      <c r="W372" s="40" t="s">
        <v>54</v>
      </c>
      <c r="X372" s="40" t="s">
        <v>48</v>
      </c>
      <c r="Y372" s="40"/>
      <c r="Z372" s="40"/>
      <c r="AA372" s="40"/>
      <c r="AB372" s="40"/>
      <c r="AC372" s="40"/>
      <c r="AD372" s="40">
        <v>53</v>
      </c>
      <c r="AE372" s="40">
        <v>178</v>
      </c>
      <c r="AF372" s="40">
        <v>2</v>
      </c>
      <c r="AG372" s="40">
        <v>4</v>
      </c>
      <c r="AH372" s="40"/>
    </row>
    <row r="373" s="3" customFormat="1" ht="29" customHeight="1" spans="1:34">
      <c r="A373" s="26">
        <v>368</v>
      </c>
      <c r="B373" s="40" t="s">
        <v>1100</v>
      </c>
      <c r="C373" s="40" t="s">
        <v>46</v>
      </c>
      <c r="D373" s="40" t="s">
        <v>1364</v>
      </c>
      <c r="E373" s="40" t="s">
        <v>54</v>
      </c>
      <c r="F373" s="40" t="s">
        <v>1365</v>
      </c>
      <c r="G373" s="40" t="s">
        <v>66</v>
      </c>
      <c r="H373" s="40" t="s">
        <v>51</v>
      </c>
      <c r="I373" s="40" t="s">
        <v>1366</v>
      </c>
      <c r="J373" s="40">
        <v>2026.03</v>
      </c>
      <c r="K373" s="40">
        <v>2026.12</v>
      </c>
      <c r="L373" s="40" t="s">
        <v>1367</v>
      </c>
      <c r="M373" s="40">
        <v>38</v>
      </c>
      <c r="N373" s="40">
        <v>38</v>
      </c>
      <c r="O373" s="40"/>
      <c r="P373" s="40">
        <v>38</v>
      </c>
      <c r="Q373" s="40"/>
      <c r="R373" s="40"/>
      <c r="S373" s="40"/>
      <c r="T373" s="40" t="s">
        <v>48</v>
      </c>
      <c r="U373" s="40" t="s">
        <v>54</v>
      </c>
      <c r="V373" s="40" t="s">
        <v>55</v>
      </c>
      <c r="W373" s="40" t="s">
        <v>54</v>
      </c>
      <c r="X373" s="40" t="s">
        <v>48</v>
      </c>
      <c r="Y373" s="40"/>
      <c r="Z373" s="40"/>
      <c r="AA373" s="40"/>
      <c r="AB373" s="40"/>
      <c r="AC373" s="40"/>
      <c r="AD373" s="40">
        <v>41</v>
      </c>
      <c r="AE373" s="40">
        <v>156</v>
      </c>
      <c r="AF373" s="40">
        <v>10</v>
      </c>
      <c r="AG373" s="40">
        <v>27</v>
      </c>
      <c r="AH373" s="40"/>
    </row>
    <row r="374" s="3" customFormat="1" ht="29" customHeight="1" spans="1:34">
      <c r="A374" s="26">
        <v>369</v>
      </c>
      <c r="B374" s="40" t="s">
        <v>1100</v>
      </c>
      <c r="C374" s="40" t="s">
        <v>46</v>
      </c>
      <c r="D374" s="40" t="s">
        <v>581</v>
      </c>
      <c r="E374" s="40" t="s">
        <v>48</v>
      </c>
      <c r="F374" s="40" t="s">
        <v>1368</v>
      </c>
      <c r="G374" s="40" t="s">
        <v>66</v>
      </c>
      <c r="H374" s="40" t="s">
        <v>51</v>
      </c>
      <c r="I374" s="40" t="s">
        <v>1369</v>
      </c>
      <c r="J374" s="40">
        <v>2026.03</v>
      </c>
      <c r="K374" s="40">
        <v>2026.12</v>
      </c>
      <c r="L374" s="40" t="s">
        <v>1370</v>
      </c>
      <c r="M374" s="40">
        <v>20</v>
      </c>
      <c r="N374" s="40">
        <v>20</v>
      </c>
      <c r="O374" s="40"/>
      <c r="P374" s="40">
        <v>20</v>
      </c>
      <c r="Q374" s="40"/>
      <c r="R374" s="40"/>
      <c r="S374" s="40"/>
      <c r="T374" s="40" t="s">
        <v>48</v>
      </c>
      <c r="U374" s="40" t="s">
        <v>54</v>
      </c>
      <c r="V374" s="40" t="s">
        <v>55</v>
      </c>
      <c r="W374" s="40" t="s">
        <v>54</v>
      </c>
      <c r="X374" s="40" t="s">
        <v>48</v>
      </c>
      <c r="Y374" s="40"/>
      <c r="Z374" s="40"/>
      <c r="AA374" s="40"/>
      <c r="AB374" s="40"/>
      <c r="AC374" s="40"/>
      <c r="AD374" s="40">
        <v>13</v>
      </c>
      <c r="AE374" s="40">
        <v>53</v>
      </c>
      <c r="AF374" s="40">
        <v>0</v>
      </c>
      <c r="AG374" s="40">
        <v>0</v>
      </c>
      <c r="AH374" s="40"/>
    </row>
    <row r="375" s="3" customFormat="1" ht="29" customHeight="1" spans="1:34">
      <c r="A375" s="26">
        <v>370</v>
      </c>
      <c r="B375" s="40" t="s">
        <v>1100</v>
      </c>
      <c r="C375" s="40" t="s">
        <v>46</v>
      </c>
      <c r="D375" s="40" t="s">
        <v>166</v>
      </c>
      <c r="E375" s="40" t="s">
        <v>48</v>
      </c>
      <c r="F375" s="40" t="s">
        <v>1371</v>
      </c>
      <c r="G375" s="40" t="s">
        <v>66</v>
      </c>
      <c r="H375" s="40" t="s">
        <v>51</v>
      </c>
      <c r="I375" s="40" t="s">
        <v>1372</v>
      </c>
      <c r="J375" s="40">
        <v>2026.03</v>
      </c>
      <c r="K375" s="40">
        <v>2026.12</v>
      </c>
      <c r="L375" s="40" t="s">
        <v>1373</v>
      </c>
      <c r="M375" s="40">
        <v>40</v>
      </c>
      <c r="N375" s="40">
        <v>40</v>
      </c>
      <c r="O375" s="40"/>
      <c r="P375" s="40">
        <v>40</v>
      </c>
      <c r="Q375" s="40"/>
      <c r="R375" s="40"/>
      <c r="S375" s="40"/>
      <c r="T375" s="40" t="s">
        <v>48</v>
      </c>
      <c r="U375" s="40" t="s">
        <v>54</v>
      </c>
      <c r="V375" s="40" t="s">
        <v>55</v>
      </c>
      <c r="W375" s="40" t="s">
        <v>54</v>
      </c>
      <c r="X375" s="40" t="s">
        <v>48</v>
      </c>
      <c r="Y375" s="40"/>
      <c r="Z375" s="40"/>
      <c r="AA375" s="40"/>
      <c r="AB375" s="40"/>
      <c r="AC375" s="40"/>
      <c r="AD375" s="40">
        <v>416</v>
      </c>
      <c r="AE375" s="40">
        <v>1626</v>
      </c>
      <c r="AF375" s="40">
        <v>6</v>
      </c>
      <c r="AG375" s="40">
        <v>13</v>
      </c>
      <c r="AH375" s="40"/>
    </row>
    <row r="376" s="3" customFormat="1" ht="29" customHeight="1" spans="1:34">
      <c r="A376" s="26">
        <v>371</v>
      </c>
      <c r="B376" s="40" t="s">
        <v>1100</v>
      </c>
      <c r="C376" s="40" t="s">
        <v>46</v>
      </c>
      <c r="D376" s="40" t="s">
        <v>79</v>
      </c>
      <c r="E376" s="40" t="s">
        <v>54</v>
      </c>
      <c r="F376" s="40" t="s">
        <v>1374</v>
      </c>
      <c r="G376" s="40" t="s">
        <v>66</v>
      </c>
      <c r="H376" s="40" t="s">
        <v>51</v>
      </c>
      <c r="I376" s="40" t="s">
        <v>1375</v>
      </c>
      <c r="J376" s="40">
        <v>2026.03</v>
      </c>
      <c r="K376" s="40">
        <v>2026.12</v>
      </c>
      <c r="L376" s="40" t="s">
        <v>1376</v>
      </c>
      <c r="M376" s="40">
        <v>100</v>
      </c>
      <c r="N376" s="40">
        <v>100</v>
      </c>
      <c r="O376" s="40"/>
      <c r="P376" s="40">
        <v>100</v>
      </c>
      <c r="Q376" s="40"/>
      <c r="R376" s="40"/>
      <c r="S376" s="40"/>
      <c r="T376" s="40" t="s">
        <v>48</v>
      </c>
      <c r="U376" s="40" t="s">
        <v>54</v>
      </c>
      <c r="V376" s="40" t="s">
        <v>55</v>
      </c>
      <c r="W376" s="40" t="s">
        <v>54</v>
      </c>
      <c r="X376" s="40" t="s">
        <v>48</v>
      </c>
      <c r="Y376" s="40"/>
      <c r="Z376" s="40"/>
      <c r="AA376" s="40"/>
      <c r="AB376" s="40"/>
      <c r="AC376" s="40"/>
      <c r="AD376" s="40">
        <v>397</v>
      </c>
      <c r="AE376" s="40">
        <v>1464</v>
      </c>
      <c r="AF376" s="40">
        <v>177</v>
      </c>
      <c r="AG376" s="40">
        <v>711</v>
      </c>
      <c r="AH376" s="40"/>
    </row>
    <row r="377" s="3" customFormat="1" ht="29" customHeight="1" spans="1:34">
      <c r="A377" s="26">
        <v>372</v>
      </c>
      <c r="B377" s="40" t="s">
        <v>1100</v>
      </c>
      <c r="C377" s="40" t="s">
        <v>46</v>
      </c>
      <c r="D377" s="40" t="s">
        <v>932</v>
      </c>
      <c r="E377" s="40" t="s">
        <v>48</v>
      </c>
      <c r="F377" s="40" t="s">
        <v>1377</v>
      </c>
      <c r="G377" s="40" t="s">
        <v>66</v>
      </c>
      <c r="H377" s="40" t="s">
        <v>51</v>
      </c>
      <c r="I377" s="40" t="s">
        <v>1378</v>
      </c>
      <c r="J377" s="40">
        <v>2026.03</v>
      </c>
      <c r="K377" s="40">
        <v>2026.12</v>
      </c>
      <c r="L377" s="40" t="s">
        <v>1379</v>
      </c>
      <c r="M377" s="40">
        <v>100</v>
      </c>
      <c r="N377" s="40">
        <v>100</v>
      </c>
      <c r="O377" s="40"/>
      <c r="P377" s="40">
        <v>100</v>
      </c>
      <c r="Q377" s="40"/>
      <c r="R377" s="40"/>
      <c r="S377" s="40"/>
      <c r="T377" s="40" t="s">
        <v>48</v>
      </c>
      <c r="U377" s="40" t="s">
        <v>54</v>
      </c>
      <c r="V377" s="40" t="s">
        <v>55</v>
      </c>
      <c r="W377" s="40" t="s">
        <v>54</v>
      </c>
      <c r="X377" s="40" t="s">
        <v>48</v>
      </c>
      <c r="Y377" s="40"/>
      <c r="Z377" s="40"/>
      <c r="AA377" s="40"/>
      <c r="AB377" s="40"/>
      <c r="AC377" s="40"/>
      <c r="AD377" s="40">
        <v>17</v>
      </c>
      <c r="AE377" s="40">
        <v>98</v>
      </c>
      <c r="AF377" s="40">
        <v>4</v>
      </c>
      <c r="AG377" s="40">
        <v>11</v>
      </c>
      <c r="AH377" s="40"/>
    </row>
    <row r="378" s="3" customFormat="1" ht="29" customHeight="1" spans="1:34">
      <c r="A378" s="26">
        <v>373</v>
      </c>
      <c r="B378" s="40" t="s">
        <v>1100</v>
      </c>
      <c r="C378" s="40" t="s">
        <v>83</v>
      </c>
      <c r="D378" s="40" t="s">
        <v>1048</v>
      </c>
      <c r="E378" s="40" t="s">
        <v>54</v>
      </c>
      <c r="F378" s="40" t="s">
        <v>1380</v>
      </c>
      <c r="G378" s="40" t="s">
        <v>66</v>
      </c>
      <c r="H378" s="40" t="s">
        <v>51</v>
      </c>
      <c r="I378" s="40" t="s">
        <v>1381</v>
      </c>
      <c r="J378" s="40">
        <v>2026.03</v>
      </c>
      <c r="K378" s="40">
        <v>2026.12</v>
      </c>
      <c r="L378" s="40" t="s">
        <v>1382</v>
      </c>
      <c r="M378" s="40">
        <v>25</v>
      </c>
      <c r="N378" s="40">
        <v>25</v>
      </c>
      <c r="O378" s="40"/>
      <c r="P378" s="40">
        <v>25</v>
      </c>
      <c r="Q378" s="40"/>
      <c r="R378" s="40"/>
      <c r="S378" s="40"/>
      <c r="T378" s="40" t="s">
        <v>48</v>
      </c>
      <c r="U378" s="40" t="s">
        <v>54</v>
      </c>
      <c r="V378" s="40" t="s">
        <v>55</v>
      </c>
      <c r="W378" s="40" t="s">
        <v>54</v>
      </c>
      <c r="X378" s="40" t="s">
        <v>48</v>
      </c>
      <c r="Y378" s="40"/>
      <c r="Z378" s="40"/>
      <c r="AA378" s="40"/>
      <c r="AB378" s="40"/>
      <c r="AC378" s="40"/>
      <c r="AD378" s="40">
        <v>229</v>
      </c>
      <c r="AE378" s="40">
        <v>979</v>
      </c>
      <c r="AF378" s="40">
        <v>90</v>
      </c>
      <c r="AG378" s="40">
        <v>382</v>
      </c>
      <c r="AH378" s="40"/>
    </row>
    <row r="379" s="3" customFormat="1" ht="29" customHeight="1" spans="1:34">
      <c r="A379" s="26">
        <v>374</v>
      </c>
      <c r="B379" s="40" t="s">
        <v>1100</v>
      </c>
      <c r="C379" s="40" t="s">
        <v>83</v>
      </c>
      <c r="D379" s="40" t="s">
        <v>1063</v>
      </c>
      <c r="E379" s="40" t="s">
        <v>54</v>
      </c>
      <c r="F379" s="40" t="s">
        <v>1383</v>
      </c>
      <c r="G379" s="40" t="s">
        <v>66</v>
      </c>
      <c r="H379" s="40" t="s">
        <v>51</v>
      </c>
      <c r="I379" s="40" t="s">
        <v>1384</v>
      </c>
      <c r="J379" s="40">
        <v>2026.03</v>
      </c>
      <c r="K379" s="40">
        <v>2026.12</v>
      </c>
      <c r="L379" s="40" t="s">
        <v>1385</v>
      </c>
      <c r="M379" s="40">
        <v>15</v>
      </c>
      <c r="N379" s="40">
        <v>15</v>
      </c>
      <c r="O379" s="40"/>
      <c r="P379" s="40">
        <v>15</v>
      </c>
      <c r="Q379" s="40"/>
      <c r="R379" s="40"/>
      <c r="S379" s="40"/>
      <c r="T379" s="40" t="s">
        <v>48</v>
      </c>
      <c r="U379" s="40" t="s">
        <v>54</v>
      </c>
      <c r="V379" s="40" t="s">
        <v>55</v>
      </c>
      <c r="W379" s="40" t="s">
        <v>54</v>
      </c>
      <c r="X379" s="40" t="s">
        <v>48</v>
      </c>
      <c r="Y379" s="40"/>
      <c r="Z379" s="40"/>
      <c r="AA379" s="40"/>
      <c r="AB379" s="40"/>
      <c r="AC379" s="40"/>
      <c r="AD379" s="40">
        <v>60</v>
      </c>
      <c r="AE379" s="40">
        <v>290</v>
      </c>
      <c r="AF379" s="40">
        <v>33</v>
      </c>
      <c r="AG379" s="40">
        <v>176</v>
      </c>
      <c r="AH379" s="40"/>
    </row>
    <row r="380" s="3" customFormat="1" ht="29" customHeight="1" spans="1:34">
      <c r="A380" s="26">
        <v>375</v>
      </c>
      <c r="B380" s="40" t="s">
        <v>1100</v>
      </c>
      <c r="C380" s="40" t="s">
        <v>83</v>
      </c>
      <c r="D380" s="40" t="s">
        <v>366</v>
      </c>
      <c r="E380" s="40" t="s">
        <v>48</v>
      </c>
      <c r="F380" s="40" t="s">
        <v>1386</v>
      </c>
      <c r="G380" s="40" t="s">
        <v>66</v>
      </c>
      <c r="H380" s="40" t="s">
        <v>51</v>
      </c>
      <c r="I380" s="40" t="s">
        <v>1384</v>
      </c>
      <c r="J380" s="40">
        <v>2026.03</v>
      </c>
      <c r="K380" s="40">
        <v>2026.12</v>
      </c>
      <c r="L380" s="40" t="s">
        <v>1387</v>
      </c>
      <c r="M380" s="40">
        <v>20</v>
      </c>
      <c r="N380" s="40">
        <v>20</v>
      </c>
      <c r="O380" s="40"/>
      <c r="P380" s="40">
        <v>20</v>
      </c>
      <c r="Q380" s="40"/>
      <c r="R380" s="40"/>
      <c r="S380" s="40"/>
      <c r="T380" s="40" t="s">
        <v>48</v>
      </c>
      <c r="U380" s="40" t="s">
        <v>54</v>
      </c>
      <c r="V380" s="40" t="s">
        <v>55</v>
      </c>
      <c r="W380" s="40" t="s">
        <v>54</v>
      </c>
      <c r="X380" s="40" t="s">
        <v>48</v>
      </c>
      <c r="Y380" s="40"/>
      <c r="Z380" s="40"/>
      <c r="AA380" s="40"/>
      <c r="AB380" s="40"/>
      <c r="AC380" s="40"/>
      <c r="AD380" s="40">
        <v>210</v>
      </c>
      <c r="AE380" s="40">
        <v>792</v>
      </c>
      <c r="AF380" s="40">
        <v>32</v>
      </c>
      <c r="AG380" s="40">
        <v>145</v>
      </c>
      <c r="AH380" s="40"/>
    </row>
    <row r="381" s="3" customFormat="1" ht="29" customHeight="1" spans="1:34">
      <c r="A381" s="26">
        <v>376</v>
      </c>
      <c r="B381" s="40" t="s">
        <v>1100</v>
      </c>
      <c r="C381" s="40" t="s">
        <v>83</v>
      </c>
      <c r="D381" s="40" t="s">
        <v>366</v>
      </c>
      <c r="E381" s="40" t="s">
        <v>48</v>
      </c>
      <c r="F381" s="40" t="s">
        <v>1388</v>
      </c>
      <c r="G381" s="40" t="s">
        <v>66</v>
      </c>
      <c r="H381" s="40" t="s">
        <v>51</v>
      </c>
      <c r="I381" s="40" t="s">
        <v>1389</v>
      </c>
      <c r="J381" s="40">
        <v>2026.03</v>
      </c>
      <c r="K381" s="40">
        <v>2026.12</v>
      </c>
      <c r="L381" s="40" t="s">
        <v>1390</v>
      </c>
      <c r="M381" s="40">
        <v>20</v>
      </c>
      <c r="N381" s="40">
        <v>20</v>
      </c>
      <c r="O381" s="40"/>
      <c r="P381" s="40">
        <v>20</v>
      </c>
      <c r="Q381" s="40"/>
      <c r="R381" s="40"/>
      <c r="S381" s="40"/>
      <c r="T381" s="40" t="s">
        <v>48</v>
      </c>
      <c r="U381" s="40" t="s">
        <v>54</v>
      </c>
      <c r="V381" s="40" t="s">
        <v>55</v>
      </c>
      <c r="W381" s="40" t="s">
        <v>54</v>
      </c>
      <c r="X381" s="40" t="s">
        <v>48</v>
      </c>
      <c r="Y381" s="40"/>
      <c r="Z381" s="40"/>
      <c r="AA381" s="40"/>
      <c r="AB381" s="40"/>
      <c r="AC381" s="40"/>
      <c r="AD381" s="40">
        <v>45</v>
      </c>
      <c r="AE381" s="40">
        <v>167</v>
      </c>
      <c r="AF381" s="40">
        <v>13</v>
      </c>
      <c r="AG381" s="40">
        <v>50</v>
      </c>
      <c r="AH381" s="40"/>
    </row>
    <row r="382" s="3" customFormat="1" ht="29" customHeight="1" spans="1:34">
      <c r="A382" s="26">
        <v>377</v>
      </c>
      <c r="B382" s="40" t="s">
        <v>1100</v>
      </c>
      <c r="C382" s="40" t="s">
        <v>83</v>
      </c>
      <c r="D382" s="40" t="s">
        <v>366</v>
      </c>
      <c r="E382" s="40" t="s">
        <v>48</v>
      </c>
      <c r="F382" s="40" t="s">
        <v>1391</v>
      </c>
      <c r="G382" s="40" t="s">
        <v>66</v>
      </c>
      <c r="H382" s="40" t="s">
        <v>51</v>
      </c>
      <c r="I382" s="40" t="s">
        <v>1389</v>
      </c>
      <c r="J382" s="40">
        <v>2026.03</v>
      </c>
      <c r="K382" s="40">
        <v>2026.12</v>
      </c>
      <c r="L382" s="40" t="s">
        <v>1392</v>
      </c>
      <c r="M382" s="40">
        <v>20</v>
      </c>
      <c r="N382" s="40">
        <v>20</v>
      </c>
      <c r="O382" s="40"/>
      <c r="P382" s="40">
        <v>20</v>
      </c>
      <c r="Q382" s="40"/>
      <c r="R382" s="40"/>
      <c r="S382" s="40"/>
      <c r="T382" s="40" t="s">
        <v>48</v>
      </c>
      <c r="U382" s="40" t="s">
        <v>54</v>
      </c>
      <c r="V382" s="40" t="s">
        <v>55</v>
      </c>
      <c r="W382" s="40" t="s">
        <v>54</v>
      </c>
      <c r="X382" s="40" t="s">
        <v>48</v>
      </c>
      <c r="Y382" s="40"/>
      <c r="Z382" s="40"/>
      <c r="AA382" s="40"/>
      <c r="AB382" s="40"/>
      <c r="AC382" s="40"/>
      <c r="AD382" s="40">
        <v>45</v>
      </c>
      <c r="AE382" s="40">
        <v>186</v>
      </c>
      <c r="AF382" s="40">
        <v>11</v>
      </c>
      <c r="AG382" s="40">
        <v>45</v>
      </c>
      <c r="AH382" s="40"/>
    </row>
    <row r="383" s="3" customFormat="1" ht="29" customHeight="1" spans="1:34">
      <c r="A383" s="26">
        <v>378</v>
      </c>
      <c r="B383" s="40" t="s">
        <v>1100</v>
      </c>
      <c r="C383" s="40" t="s">
        <v>83</v>
      </c>
      <c r="D383" s="40" t="s">
        <v>84</v>
      </c>
      <c r="E383" s="40" t="s">
        <v>48</v>
      </c>
      <c r="F383" s="40" t="s">
        <v>1393</v>
      </c>
      <c r="G383" s="40" t="s">
        <v>66</v>
      </c>
      <c r="H383" s="40" t="s">
        <v>51</v>
      </c>
      <c r="I383" s="40" t="s">
        <v>1394</v>
      </c>
      <c r="J383" s="40">
        <v>2026.03</v>
      </c>
      <c r="K383" s="40">
        <v>2026.12</v>
      </c>
      <c r="L383" s="40" t="s">
        <v>1209</v>
      </c>
      <c r="M383" s="40">
        <v>25</v>
      </c>
      <c r="N383" s="40">
        <v>25</v>
      </c>
      <c r="O383" s="40"/>
      <c r="P383" s="40">
        <v>25</v>
      </c>
      <c r="Q383" s="40"/>
      <c r="R383" s="40"/>
      <c r="S383" s="40"/>
      <c r="T383" s="40" t="s">
        <v>48</v>
      </c>
      <c r="U383" s="40" t="s">
        <v>54</v>
      </c>
      <c r="V383" s="40" t="s">
        <v>55</v>
      </c>
      <c r="W383" s="40" t="s">
        <v>54</v>
      </c>
      <c r="X383" s="40" t="s">
        <v>48</v>
      </c>
      <c r="Y383" s="40"/>
      <c r="Z383" s="40"/>
      <c r="AA383" s="40"/>
      <c r="AB383" s="40"/>
      <c r="AC383" s="40"/>
      <c r="AD383" s="40">
        <v>53</v>
      </c>
      <c r="AE383" s="40">
        <v>203</v>
      </c>
      <c r="AF383" s="40">
        <v>6</v>
      </c>
      <c r="AG383" s="40">
        <v>20</v>
      </c>
      <c r="AH383" s="40"/>
    </row>
    <row r="384" s="3" customFormat="1" ht="29" customHeight="1" spans="1:34">
      <c r="A384" s="26">
        <v>379</v>
      </c>
      <c r="B384" s="40" t="s">
        <v>1100</v>
      </c>
      <c r="C384" s="40" t="s">
        <v>132</v>
      </c>
      <c r="D384" s="40" t="s">
        <v>170</v>
      </c>
      <c r="E384" s="40" t="s">
        <v>54</v>
      </c>
      <c r="F384" s="40" t="s">
        <v>1395</v>
      </c>
      <c r="G384" s="40" t="s">
        <v>66</v>
      </c>
      <c r="H384" s="40" t="s">
        <v>51</v>
      </c>
      <c r="I384" s="40" t="s">
        <v>1396</v>
      </c>
      <c r="J384" s="40">
        <v>2026.03</v>
      </c>
      <c r="K384" s="40">
        <v>2026.12</v>
      </c>
      <c r="L384" s="40" t="s">
        <v>1397</v>
      </c>
      <c r="M384" s="40">
        <v>523.31</v>
      </c>
      <c r="N384" s="40"/>
      <c r="O384" s="40">
        <v>523.31</v>
      </c>
      <c r="P384" s="40">
        <v>523.31</v>
      </c>
      <c r="Q384" s="40"/>
      <c r="R384" s="40"/>
      <c r="S384" s="40"/>
      <c r="T384" s="40" t="s">
        <v>54</v>
      </c>
      <c r="U384" s="40" t="s">
        <v>54</v>
      </c>
      <c r="V384" s="40" t="s">
        <v>55</v>
      </c>
      <c r="W384" s="40" t="s">
        <v>54</v>
      </c>
      <c r="X384" s="40" t="s">
        <v>48</v>
      </c>
      <c r="Y384" s="40"/>
      <c r="Z384" s="40"/>
      <c r="AA384" s="40"/>
      <c r="AB384" s="40"/>
      <c r="AC384" s="40"/>
      <c r="AD384" s="40">
        <v>1322</v>
      </c>
      <c r="AE384" s="40">
        <v>5464</v>
      </c>
      <c r="AF384" s="40">
        <v>88</v>
      </c>
      <c r="AG384" s="40">
        <v>322</v>
      </c>
      <c r="AH384" s="40"/>
    </row>
    <row r="385" s="3" customFormat="1" ht="29" customHeight="1" spans="1:34">
      <c r="A385" s="26">
        <v>380</v>
      </c>
      <c r="B385" s="40" t="s">
        <v>1100</v>
      </c>
      <c r="C385" s="40" t="s">
        <v>132</v>
      </c>
      <c r="D385" s="40" t="s">
        <v>198</v>
      </c>
      <c r="E385" s="40" t="s">
        <v>54</v>
      </c>
      <c r="F385" s="40" t="s">
        <v>1398</v>
      </c>
      <c r="G385" s="40" t="s">
        <v>66</v>
      </c>
      <c r="H385" s="40" t="s">
        <v>51</v>
      </c>
      <c r="I385" s="40" t="s">
        <v>1399</v>
      </c>
      <c r="J385" s="40">
        <v>2026.03</v>
      </c>
      <c r="K385" s="40">
        <v>2026.12</v>
      </c>
      <c r="L385" s="40" t="s">
        <v>1400</v>
      </c>
      <c r="M385" s="40">
        <v>250</v>
      </c>
      <c r="N385" s="40">
        <v>250</v>
      </c>
      <c r="O385" s="40"/>
      <c r="P385" s="40">
        <v>250</v>
      </c>
      <c r="Q385" s="40"/>
      <c r="R385" s="40"/>
      <c r="S385" s="40"/>
      <c r="T385" s="40" t="s">
        <v>54</v>
      </c>
      <c r="U385" s="40" t="s">
        <v>54</v>
      </c>
      <c r="V385" s="40" t="s">
        <v>55</v>
      </c>
      <c r="W385" s="40" t="s">
        <v>54</v>
      </c>
      <c r="X385" s="40" t="s">
        <v>48</v>
      </c>
      <c r="Y385" s="40"/>
      <c r="Z385" s="40"/>
      <c r="AA385" s="40"/>
      <c r="AB385" s="40"/>
      <c r="AC385" s="40"/>
      <c r="AD385" s="40">
        <v>778</v>
      </c>
      <c r="AE385" s="40">
        <v>2463</v>
      </c>
      <c r="AF385" s="40">
        <v>67</v>
      </c>
      <c r="AG385" s="40">
        <v>242</v>
      </c>
      <c r="AH385" s="40"/>
    </row>
    <row r="386" s="3" customFormat="1" ht="29" customHeight="1" spans="1:34">
      <c r="A386" s="26">
        <v>381</v>
      </c>
      <c r="B386" s="40" t="s">
        <v>1100</v>
      </c>
      <c r="C386" s="40" t="s">
        <v>132</v>
      </c>
      <c r="D386" s="40" t="s">
        <v>1401</v>
      </c>
      <c r="E386" s="40" t="s">
        <v>54</v>
      </c>
      <c r="F386" s="40" t="s">
        <v>1402</v>
      </c>
      <c r="G386" s="40" t="s">
        <v>66</v>
      </c>
      <c r="H386" s="40" t="s">
        <v>51</v>
      </c>
      <c r="I386" s="40" t="s">
        <v>1399</v>
      </c>
      <c r="J386" s="40">
        <v>2026.03</v>
      </c>
      <c r="K386" s="40">
        <v>2026.12</v>
      </c>
      <c r="L386" s="40" t="s">
        <v>1403</v>
      </c>
      <c r="M386" s="40">
        <v>250</v>
      </c>
      <c r="N386" s="40">
        <v>250</v>
      </c>
      <c r="O386" s="40"/>
      <c r="P386" s="40">
        <v>250</v>
      </c>
      <c r="Q386" s="40"/>
      <c r="R386" s="40"/>
      <c r="S386" s="40"/>
      <c r="T386" s="40" t="s">
        <v>54</v>
      </c>
      <c r="U386" s="40" t="s">
        <v>54</v>
      </c>
      <c r="V386" s="40" t="s">
        <v>55</v>
      </c>
      <c r="W386" s="40" t="s">
        <v>54</v>
      </c>
      <c r="X386" s="40" t="s">
        <v>48</v>
      </c>
      <c r="Y386" s="40"/>
      <c r="Z386" s="40"/>
      <c r="AA386" s="40"/>
      <c r="AB386" s="40"/>
      <c r="AC386" s="40"/>
      <c r="AD386" s="40">
        <v>700</v>
      </c>
      <c r="AE386" s="40">
        <v>2553</v>
      </c>
      <c r="AF386" s="40">
        <v>24</v>
      </c>
      <c r="AG386" s="40">
        <v>75</v>
      </c>
      <c r="AH386" s="40"/>
    </row>
    <row r="387" s="3" customFormat="1" ht="29" customHeight="1" spans="1:34">
      <c r="A387" s="26">
        <v>382</v>
      </c>
      <c r="B387" s="40" t="s">
        <v>1404</v>
      </c>
      <c r="C387" s="40" t="s">
        <v>46</v>
      </c>
      <c r="D387" s="40" t="s">
        <v>1405</v>
      </c>
      <c r="E387" s="40" t="s">
        <v>48</v>
      </c>
      <c r="F387" s="40" t="s">
        <v>1406</v>
      </c>
      <c r="G387" s="40" t="s">
        <v>494</v>
      </c>
      <c r="H387" s="40" t="s">
        <v>67</v>
      </c>
      <c r="I387" s="40" t="s">
        <v>1407</v>
      </c>
      <c r="J387" s="107">
        <v>46113</v>
      </c>
      <c r="K387" s="107">
        <v>46357</v>
      </c>
      <c r="L387" s="40" t="s">
        <v>1408</v>
      </c>
      <c r="M387" s="40">
        <v>60</v>
      </c>
      <c r="N387" s="40">
        <v>60</v>
      </c>
      <c r="O387" s="40"/>
      <c r="P387" s="40">
        <v>60</v>
      </c>
      <c r="Q387" s="40"/>
      <c r="R387" s="40"/>
      <c r="S387" s="40"/>
      <c r="T387" s="40"/>
      <c r="U387" s="40" t="s">
        <v>54</v>
      </c>
      <c r="V387" s="40" t="s">
        <v>55</v>
      </c>
      <c r="W387" s="40" t="s">
        <v>54</v>
      </c>
      <c r="X387" s="40" t="s">
        <v>48</v>
      </c>
      <c r="Y387" s="40"/>
      <c r="Z387" s="40"/>
      <c r="AA387" s="40"/>
      <c r="AB387" s="40"/>
      <c r="AC387" s="40"/>
      <c r="AD387" s="40">
        <v>120</v>
      </c>
      <c r="AE387" s="40">
        <v>486</v>
      </c>
      <c r="AF387" s="40">
        <v>10</v>
      </c>
      <c r="AG387" s="40">
        <v>40</v>
      </c>
      <c r="AH387" s="40" t="s">
        <v>1409</v>
      </c>
    </row>
    <row r="388" s="3" customFormat="1" ht="29" customHeight="1" spans="1:34">
      <c r="A388" s="26">
        <v>383</v>
      </c>
      <c r="B388" s="40" t="s">
        <v>1404</v>
      </c>
      <c r="C388" s="40" t="s">
        <v>246</v>
      </c>
      <c r="D388" s="40" t="s">
        <v>1410</v>
      </c>
      <c r="E388" s="40" t="s">
        <v>54</v>
      </c>
      <c r="F388" s="40" t="s">
        <v>1411</v>
      </c>
      <c r="G388" s="40" t="s">
        <v>494</v>
      </c>
      <c r="H388" s="40" t="s">
        <v>51</v>
      </c>
      <c r="I388" s="40" t="s">
        <v>1412</v>
      </c>
      <c r="J388" s="107">
        <v>46113</v>
      </c>
      <c r="K388" s="107">
        <v>46357</v>
      </c>
      <c r="L388" s="40" t="s">
        <v>1408</v>
      </c>
      <c r="M388" s="40">
        <v>15</v>
      </c>
      <c r="N388" s="40">
        <v>15</v>
      </c>
      <c r="O388" s="40"/>
      <c r="P388" s="40">
        <v>15</v>
      </c>
      <c r="Q388" s="40"/>
      <c r="R388" s="40"/>
      <c r="S388" s="40"/>
      <c r="T388" s="40" t="s">
        <v>48</v>
      </c>
      <c r="U388" s="40" t="s">
        <v>54</v>
      </c>
      <c r="V388" s="40" t="s">
        <v>48</v>
      </c>
      <c r="W388" s="40" t="s">
        <v>48</v>
      </c>
      <c r="X388" s="40" t="s">
        <v>48</v>
      </c>
      <c r="Y388" s="40"/>
      <c r="Z388" s="40"/>
      <c r="AA388" s="40"/>
      <c r="AB388" s="40"/>
      <c r="AC388" s="40"/>
      <c r="AD388" s="40">
        <v>80</v>
      </c>
      <c r="AE388" s="40">
        <v>361</v>
      </c>
      <c r="AF388" s="40">
        <v>32</v>
      </c>
      <c r="AG388" s="40">
        <v>173</v>
      </c>
      <c r="AH388" s="40" t="s">
        <v>1409</v>
      </c>
    </row>
    <row r="389" s="3" customFormat="1" ht="29" customHeight="1" spans="1:34">
      <c r="A389" s="26">
        <v>384</v>
      </c>
      <c r="B389" s="40" t="s">
        <v>1404</v>
      </c>
      <c r="C389" s="40" t="s">
        <v>1194</v>
      </c>
      <c r="D389" s="40" t="s">
        <v>111</v>
      </c>
      <c r="E389" s="40" t="s">
        <v>818</v>
      </c>
      <c r="F389" s="40" t="s">
        <v>1413</v>
      </c>
      <c r="G389" s="40" t="s">
        <v>494</v>
      </c>
      <c r="H389" s="40" t="s">
        <v>51</v>
      </c>
      <c r="I389" s="40" t="s">
        <v>1414</v>
      </c>
      <c r="J389" s="107">
        <v>46113</v>
      </c>
      <c r="K389" s="107">
        <v>46357</v>
      </c>
      <c r="L389" s="40" t="s">
        <v>1408</v>
      </c>
      <c r="M389" s="40">
        <v>150</v>
      </c>
      <c r="N389" s="40">
        <v>150</v>
      </c>
      <c r="O389" s="40"/>
      <c r="P389" s="40">
        <v>150</v>
      </c>
      <c r="Q389" s="40"/>
      <c r="R389" s="40"/>
      <c r="S389" s="40"/>
      <c r="T389" s="40" t="s">
        <v>48</v>
      </c>
      <c r="U389" s="40" t="s">
        <v>54</v>
      </c>
      <c r="V389" s="40" t="s">
        <v>48</v>
      </c>
      <c r="W389" s="40" t="s">
        <v>48</v>
      </c>
      <c r="X389" s="40" t="s">
        <v>48</v>
      </c>
      <c r="Y389" s="40"/>
      <c r="Z389" s="40"/>
      <c r="AA389" s="40"/>
      <c r="AB389" s="40"/>
      <c r="AC389" s="40"/>
      <c r="AD389" s="40">
        <v>282</v>
      </c>
      <c r="AE389" s="40">
        <v>931</v>
      </c>
      <c r="AF389" s="40">
        <v>55</v>
      </c>
      <c r="AG389" s="40">
        <v>208</v>
      </c>
      <c r="AH389" s="40" t="s">
        <v>1409</v>
      </c>
    </row>
    <row r="390" s="3" customFormat="1" ht="29" customHeight="1" spans="1:34">
      <c r="A390" s="26">
        <v>385</v>
      </c>
      <c r="B390" s="40" t="s">
        <v>1404</v>
      </c>
      <c r="C390" s="40" t="s">
        <v>1194</v>
      </c>
      <c r="D390" s="40" t="s">
        <v>111</v>
      </c>
      <c r="E390" s="40" t="s">
        <v>54</v>
      </c>
      <c r="F390" s="40" t="s">
        <v>1415</v>
      </c>
      <c r="G390" s="40" t="s">
        <v>494</v>
      </c>
      <c r="H390" s="40" t="s">
        <v>51</v>
      </c>
      <c r="I390" s="40" t="s">
        <v>1416</v>
      </c>
      <c r="J390" s="107">
        <v>46113</v>
      </c>
      <c r="K390" s="107">
        <v>46357</v>
      </c>
      <c r="L390" s="40" t="s">
        <v>1408</v>
      </c>
      <c r="M390" s="40">
        <v>30</v>
      </c>
      <c r="N390" s="40">
        <v>30</v>
      </c>
      <c r="O390" s="40"/>
      <c r="P390" s="40">
        <v>30</v>
      </c>
      <c r="Q390" s="40"/>
      <c r="R390" s="40"/>
      <c r="S390" s="40"/>
      <c r="T390" s="40" t="s">
        <v>48</v>
      </c>
      <c r="U390" s="40" t="s">
        <v>54</v>
      </c>
      <c r="V390" s="40" t="s">
        <v>48</v>
      </c>
      <c r="W390" s="40" t="s">
        <v>48</v>
      </c>
      <c r="X390" s="40" t="s">
        <v>48</v>
      </c>
      <c r="Y390" s="40"/>
      <c r="Z390" s="40"/>
      <c r="AA390" s="40"/>
      <c r="AB390" s="40"/>
      <c r="AC390" s="40"/>
      <c r="AD390" s="40">
        <v>71</v>
      </c>
      <c r="AE390" s="40">
        <v>275</v>
      </c>
      <c r="AF390" s="40">
        <v>39</v>
      </c>
      <c r="AG390" s="40">
        <v>135</v>
      </c>
      <c r="AH390" s="40" t="s">
        <v>1409</v>
      </c>
    </row>
    <row r="391" s="3" customFormat="1" ht="29" customHeight="1" spans="1:34">
      <c r="A391" s="26">
        <v>386</v>
      </c>
      <c r="B391" s="40" t="s">
        <v>1404</v>
      </c>
      <c r="C391" s="40" t="s">
        <v>83</v>
      </c>
      <c r="D391" s="40" t="s">
        <v>394</v>
      </c>
      <c r="E391" s="40" t="s">
        <v>48</v>
      </c>
      <c r="F391" s="40" t="s">
        <v>1417</v>
      </c>
      <c r="G391" s="40" t="s">
        <v>494</v>
      </c>
      <c r="H391" s="40" t="s">
        <v>51</v>
      </c>
      <c r="I391" s="40" t="s">
        <v>1418</v>
      </c>
      <c r="J391" s="107">
        <v>46113</v>
      </c>
      <c r="K391" s="107">
        <v>46357</v>
      </c>
      <c r="L391" s="40" t="s">
        <v>1419</v>
      </c>
      <c r="M391" s="40">
        <v>98</v>
      </c>
      <c r="N391" s="40">
        <v>98</v>
      </c>
      <c r="O391" s="40"/>
      <c r="P391" s="40">
        <v>98</v>
      </c>
      <c r="Q391" s="40"/>
      <c r="R391" s="40"/>
      <c r="S391" s="40"/>
      <c r="T391" s="40" t="s">
        <v>54</v>
      </c>
      <c r="U391" s="40" t="s">
        <v>54</v>
      </c>
      <c r="V391" s="40" t="s">
        <v>54</v>
      </c>
      <c r="W391" s="40" t="s">
        <v>54</v>
      </c>
      <c r="X391" s="40" t="s">
        <v>48</v>
      </c>
      <c r="Y391" s="40"/>
      <c r="Z391" s="40"/>
      <c r="AA391" s="40"/>
      <c r="AB391" s="40"/>
      <c r="AC391" s="40"/>
      <c r="AD391" s="40">
        <v>75</v>
      </c>
      <c r="AE391" s="40">
        <v>317</v>
      </c>
      <c r="AF391" s="40">
        <v>13</v>
      </c>
      <c r="AG391" s="40">
        <v>52</v>
      </c>
      <c r="AH391" s="40" t="s">
        <v>1409</v>
      </c>
    </row>
    <row r="392" s="3" customFormat="1" ht="29" customHeight="1" spans="1:34">
      <c r="A392" s="26">
        <v>387</v>
      </c>
      <c r="B392" s="40" t="s">
        <v>1404</v>
      </c>
      <c r="C392" s="40" t="s">
        <v>433</v>
      </c>
      <c r="D392" s="40" t="s">
        <v>434</v>
      </c>
      <c r="E392" s="40" t="s">
        <v>54</v>
      </c>
      <c r="F392" s="40" t="s">
        <v>1420</v>
      </c>
      <c r="G392" s="40" t="s">
        <v>494</v>
      </c>
      <c r="H392" s="40" t="s">
        <v>51</v>
      </c>
      <c r="I392" s="40" t="s">
        <v>1421</v>
      </c>
      <c r="J392" s="107">
        <v>46113</v>
      </c>
      <c r="K392" s="107">
        <v>46357</v>
      </c>
      <c r="L392" s="40" t="s">
        <v>1408</v>
      </c>
      <c r="M392" s="40">
        <v>90</v>
      </c>
      <c r="N392" s="40">
        <v>90</v>
      </c>
      <c r="O392" s="40"/>
      <c r="P392" s="40">
        <v>90</v>
      </c>
      <c r="Q392" s="40"/>
      <c r="R392" s="40"/>
      <c r="S392" s="40"/>
      <c r="T392" s="40" t="s">
        <v>54</v>
      </c>
      <c r="U392" s="40" t="s">
        <v>54</v>
      </c>
      <c r="V392" s="40" t="s">
        <v>55</v>
      </c>
      <c r="W392" s="40" t="s">
        <v>54</v>
      </c>
      <c r="X392" s="40" t="s">
        <v>48</v>
      </c>
      <c r="Y392" s="40"/>
      <c r="Z392" s="40"/>
      <c r="AA392" s="40"/>
      <c r="AB392" s="40"/>
      <c r="AC392" s="40"/>
      <c r="AD392" s="40">
        <v>155</v>
      </c>
      <c r="AE392" s="112" t="s">
        <v>1422</v>
      </c>
      <c r="AF392" s="40">
        <v>50</v>
      </c>
      <c r="AG392" s="40">
        <v>232</v>
      </c>
      <c r="AH392" s="40" t="s">
        <v>1409</v>
      </c>
    </row>
    <row r="393" s="3" customFormat="1" ht="29" customHeight="1" spans="1:34">
      <c r="A393" s="26">
        <v>388</v>
      </c>
      <c r="B393" s="40" t="s">
        <v>1404</v>
      </c>
      <c r="C393" s="40" t="s">
        <v>189</v>
      </c>
      <c r="D393" s="40" t="s">
        <v>217</v>
      </c>
      <c r="E393" s="40" t="s">
        <v>48</v>
      </c>
      <c r="F393" s="40" t="s">
        <v>1423</v>
      </c>
      <c r="G393" s="40" t="s">
        <v>494</v>
      </c>
      <c r="H393" s="40" t="s">
        <v>51</v>
      </c>
      <c r="I393" s="40" t="s">
        <v>1424</v>
      </c>
      <c r="J393" s="107">
        <v>46113</v>
      </c>
      <c r="K393" s="107">
        <v>46357</v>
      </c>
      <c r="L393" s="40" t="s">
        <v>1425</v>
      </c>
      <c r="M393" s="40">
        <v>60</v>
      </c>
      <c r="N393" s="40">
        <v>60</v>
      </c>
      <c r="O393" s="40"/>
      <c r="P393" s="40">
        <v>60</v>
      </c>
      <c r="Q393" s="40"/>
      <c r="R393" s="40"/>
      <c r="S393" s="40"/>
      <c r="T393" s="40" t="s">
        <v>48</v>
      </c>
      <c r="U393" s="40" t="s">
        <v>54</v>
      </c>
      <c r="V393" s="40" t="s">
        <v>54</v>
      </c>
      <c r="W393" s="40" t="s">
        <v>54</v>
      </c>
      <c r="X393" s="40" t="s">
        <v>48</v>
      </c>
      <c r="Y393" s="40"/>
      <c r="Z393" s="40"/>
      <c r="AA393" s="40"/>
      <c r="AB393" s="40"/>
      <c r="AC393" s="40"/>
      <c r="AD393" s="40">
        <v>155</v>
      </c>
      <c r="AE393" s="40">
        <v>598</v>
      </c>
      <c r="AF393" s="40">
        <v>33</v>
      </c>
      <c r="AG393" s="40">
        <v>134</v>
      </c>
      <c r="AH393" s="40" t="s">
        <v>1409</v>
      </c>
    </row>
    <row r="394" s="3" customFormat="1" ht="29" customHeight="1" spans="1:34">
      <c r="A394" s="26">
        <v>389</v>
      </c>
      <c r="B394" s="40" t="s">
        <v>1404</v>
      </c>
      <c r="C394" s="40" t="s">
        <v>132</v>
      </c>
      <c r="D394" s="40" t="s">
        <v>178</v>
      </c>
      <c r="E394" s="40" t="s">
        <v>54</v>
      </c>
      <c r="F394" s="40" t="s">
        <v>1426</v>
      </c>
      <c r="G394" s="40" t="s">
        <v>1427</v>
      </c>
      <c r="H394" s="40" t="s">
        <v>51</v>
      </c>
      <c r="I394" s="40" t="s">
        <v>1428</v>
      </c>
      <c r="J394" s="108">
        <v>2026.04</v>
      </c>
      <c r="K394" s="108">
        <v>2026.09</v>
      </c>
      <c r="L394" s="40" t="s">
        <v>1408</v>
      </c>
      <c r="M394" s="40">
        <v>80</v>
      </c>
      <c r="N394" s="40">
        <v>80</v>
      </c>
      <c r="O394" s="40"/>
      <c r="P394" s="40">
        <v>80</v>
      </c>
      <c r="Q394" s="40"/>
      <c r="R394" s="40"/>
      <c r="S394" s="40"/>
      <c r="T394" s="40"/>
      <c r="U394" s="40" t="s">
        <v>54</v>
      </c>
      <c r="V394" s="40" t="s">
        <v>54</v>
      </c>
      <c r="W394" s="40" t="s">
        <v>54</v>
      </c>
      <c r="X394" s="40" t="s">
        <v>48</v>
      </c>
      <c r="Y394" s="40"/>
      <c r="Z394" s="40"/>
      <c r="AA394" s="40"/>
      <c r="AB394" s="40"/>
      <c r="AC394" s="40"/>
      <c r="AD394" s="40" t="s">
        <v>1429</v>
      </c>
      <c r="AE394" s="40" t="s">
        <v>1430</v>
      </c>
      <c r="AF394" s="40">
        <v>168</v>
      </c>
      <c r="AG394" s="40">
        <v>703</v>
      </c>
      <c r="AH394" s="40" t="s">
        <v>1409</v>
      </c>
    </row>
    <row r="395" s="3" customFormat="1" ht="29" customHeight="1" spans="1:34">
      <c r="A395" s="26">
        <v>390</v>
      </c>
      <c r="B395" s="40" t="s">
        <v>1404</v>
      </c>
      <c r="C395" s="40" t="s">
        <v>101</v>
      </c>
      <c r="D395" s="40" t="s">
        <v>636</v>
      </c>
      <c r="E395" s="40" t="s">
        <v>54</v>
      </c>
      <c r="F395" s="40" t="s">
        <v>1431</v>
      </c>
      <c r="G395" s="40" t="s">
        <v>494</v>
      </c>
      <c r="H395" s="40" t="s">
        <v>51</v>
      </c>
      <c r="I395" s="40" t="s">
        <v>1432</v>
      </c>
      <c r="J395" s="107">
        <v>46113</v>
      </c>
      <c r="K395" s="107">
        <v>46357</v>
      </c>
      <c r="L395" s="40" t="s">
        <v>1433</v>
      </c>
      <c r="M395" s="40">
        <v>112</v>
      </c>
      <c r="N395" s="40">
        <v>112</v>
      </c>
      <c r="O395" s="40"/>
      <c r="P395" s="40">
        <v>112</v>
      </c>
      <c r="Q395" s="40"/>
      <c r="R395" s="40"/>
      <c r="S395" s="40"/>
      <c r="T395" s="40" t="s">
        <v>54</v>
      </c>
      <c r="U395" s="40" t="s">
        <v>54</v>
      </c>
      <c r="V395" s="40" t="s">
        <v>54</v>
      </c>
      <c r="W395" s="40" t="s">
        <v>54</v>
      </c>
      <c r="X395" s="40" t="s">
        <v>48</v>
      </c>
      <c r="Y395" s="40"/>
      <c r="Z395" s="40"/>
      <c r="AA395" s="40"/>
      <c r="AB395" s="40"/>
      <c r="AC395" s="40"/>
      <c r="AD395" s="40">
        <v>568</v>
      </c>
      <c r="AE395" s="40">
        <v>2300</v>
      </c>
      <c r="AF395" s="40">
        <v>172</v>
      </c>
      <c r="AG395" s="40">
        <v>664</v>
      </c>
      <c r="AH395" s="40" t="s">
        <v>1409</v>
      </c>
    </row>
    <row r="396" s="3" customFormat="1" ht="29" customHeight="1" spans="1:34">
      <c r="A396" s="26">
        <v>391</v>
      </c>
      <c r="B396" s="40" t="s">
        <v>1404</v>
      </c>
      <c r="C396" s="40" t="s">
        <v>426</v>
      </c>
      <c r="D396" s="40" t="s">
        <v>982</v>
      </c>
      <c r="E396" s="40" t="s">
        <v>54</v>
      </c>
      <c r="F396" s="40" t="s">
        <v>1434</v>
      </c>
      <c r="G396" s="40" t="s">
        <v>1427</v>
      </c>
      <c r="H396" s="40" t="s">
        <v>51</v>
      </c>
      <c r="I396" s="40" t="s">
        <v>1435</v>
      </c>
      <c r="J396" s="107">
        <v>46113</v>
      </c>
      <c r="K396" s="107">
        <v>46357</v>
      </c>
      <c r="L396" s="40" t="s">
        <v>1436</v>
      </c>
      <c r="M396" s="40">
        <v>65</v>
      </c>
      <c r="N396" s="40">
        <v>65</v>
      </c>
      <c r="O396" s="40"/>
      <c r="P396" s="40">
        <v>65</v>
      </c>
      <c r="Q396" s="40"/>
      <c r="R396" s="40"/>
      <c r="S396" s="40"/>
      <c r="T396" s="40" t="s">
        <v>54</v>
      </c>
      <c r="U396" s="40" t="s">
        <v>54</v>
      </c>
      <c r="V396" s="40" t="s">
        <v>54</v>
      </c>
      <c r="W396" s="40" t="s">
        <v>54</v>
      </c>
      <c r="X396" s="40" t="s">
        <v>48</v>
      </c>
      <c r="Y396" s="40"/>
      <c r="Z396" s="40"/>
      <c r="AA396" s="40"/>
      <c r="AB396" s="40"/>
      <c r="AC396" s="40"/>
      <c r="AD396" s="40">
        <v>634</v>
      </c>
      <c r="AE396" s="40">
        <v>2742</v>
      </c>
      <c r="AF396" s="40">
        <v>270</v>
      </c>
      <c r="AG396" s="40">
        <v>1177</v>
      </c>
      <c r="AH396" s="40" t="s">
        <v>1409</v>
      </c>
    </row>
    <row r="397" s="3" customFormat="1" ht="29" customHeight="1" spans="1:34">
      <c r="A397" s="26">
        <v>392</v>
      </c>
      <c r="B397" s="40" t="s">
        <v>1404</v>
      </c>
      <c r="C397" s="40" t="s">
        <v>1437</v>
      </c>
      <c r="D397" s="40" t="s">
        <v>210</v>
      </c>
      <c r="E397" s="40" t="s">
        <v>54</v>
      </c>
      <c r="F397" s="40" t="s">
        <v>1438</v>
      </c>
      <c r="G397" s="40" t="s">
        <v>494</v>
      </c>
      <c r="H397" s="40" t="s">
        <v>51</v>
      </c>
      <c r="I397" s="40" t="s">
        <v>1439</v>
      </c>
      <c r="J397" s="107">
        <v>46113</v>
      </c>
      <c r="K397" s="107">
        <v>46357</v>
      </c>
      <c r="L397" s="40" t="s">
        <v>1408</v>
      </c>
      <c r="M397" s="40">
        <v>110</v>
      </c>
      <c r="N397" s="40">
        <v>110</v>
      </c>
      <c r="O397" s="40"/>
      <c r="P397" s="40">
        <v>110</v>
      </c>
      <c r="Q397" s="40"/>
      <c r="R397" s="40"/>
      <c r="S397" s="40"/>
      <c r="T397" s="40" t="s">
        <v>54</v>
      </c>
      <c r="U397" s="40" t="s">
        <v>54</v>
      </c>
      <c r="V397" s="40" t="s">
        <v>54</v>
      </c>
      <c r="W397" s="40" t="s">
        <v>54</v>
      </c>
      <c r="X397" s="40" t="s">
        <v>48</v>
      </c>
      <c r="Y397" s="40"/>
      <c r="Z397" s="40"/>
      <c r="AA397" s="40"/>
      <c r="AB397" s="40"/>
      <c r="AC397" s="40"/>
      <c r="AD397" s="40">
        <v>126</v>
      </c>
      <c r="AE397" s="40">
        <v>483</v>
      </c>
      <c r="AF397" s="40">
        <v>52</v>
      </c>
      <c r="AG397" s="40">
        <v>203</v>
      </c>
      <c r="AH397" s="40" t="s">
        <v>1409</v>
      </c>
    </row>
    <row r="398" s="3" customFormat="1" ht="29" customHeight="1" spans="1:34">
      <c r="A398" s="26">
        <v>393</v>
      </c>
      <c r="B398" s="40" t="s">
        <v>1404</v>
      </c>
      <c r="C398" s="40" t="s">
        <v>1437</v>
      </c>
      <c r="D398" s="40" t="s">
        <v>998</v>
      </c>
      <c r="E398" s="40" t="s">
        <v>54</v>
      </c>
      <c r="F398" s="40" t="s">
        <v>1440</v>
      </c>
      <c r="G398" s="40" t="s">
        <v>494</v>
      </c>
      <c r="H398" s="40" t="s">
        <v>51</v>
      </c>
      <c r="I398" s="40" t="s">
        <v>1441</v>
      </c>
      <c r="J398" s="107">
        <v>46113</v>
      </c>
      <c r="K398" s="107">
        <v>46357</v>
      </c>
      <c r="L398" s="40" t="s">
        <v>1408</v>
      </c>
      <c r="M398" s="40">
        <v>60</v>
      </c>
      <c r="N398" s="40">
        <v>60</v>
      </c>
      <c r="O398" s="40"/>
      <c r="P398" s="40">
        <v>60</v>
      </c>
      <c r="Q398" s="40"/>
      <c r="R398" s="40"/>
      <c r="S398" s="40"/>
      <c r="T398" s="40" t="s">
        <v>54</v>
      </c>
      <c r="U398" s="40" t="s">
        <v>54</v>
      </c>
      <c r="V398" s="40" t="s">
        <v>54</v>
      </c>
      <c r="W398" s="40" t="s">
        <v>54</v>
      </c>
      <c r="X398" s="40" t="s">
        <v>48</v>
      </c>
      <c r="Y398" s="40"/>
      <c r="Z398" s="40"/>
      <c r="AA398" s="40"/>
      <c r="AB398" s="40"/>
      <c r="AC398" s="40"/>
      <c r="AD398" s="40">
        <v>1028</v>
      </c>
      <c r="AE398" s="40">
        <v>3850</v>
      </c>
      <c r="AF398" s="40">
        <v>353</v>
      </c>
      <c r="AG398" s="40">
        <v>1396</v>
      </c>
      <c r="AH398" s="40" t="s">
        <v>1409</v>
      </c>
    </row>
    <row r="399" s="3" customFormat="1" ht="29" customHeight="1" spans="1:34">
      <c r="A399" s="26">
        <v>394</v>
      </c>
      <c r="B399" s="40" t="s">
        <v>1404</v>
      </c>
      <c r="C399" s="40" t="s">
        <v>353</v>
      </c>
      <c r="D399" s="40" t="s">
        <v>1442</v>
      </c>
      <c r="E399" s="40" t="s">
        <v>54</v>
      </c>
      <c r="F399" s="37" t="s">
        <v>1443</v>
      </c>
      <c r="G399" s="40" t="s">
        <v>494</v>
      </c>
      <c r="H399" s="40" t="s">
        <v>51</v>
      </c>
      <c r="I399" s="40" t="s">
        <v>1444</v>
      </c>
      <c r="J399" s="107">
        <v>46113</v>
      </c>
      <c r="K399" s="107">
        <v>46357</v>
      </c>
      <c r="L399" s="40" t="s">
        <v>1408</v>
      </c>
      <c r="M399" s="40">
        <v>70</v>
      </c>
      <c r="N399" s="40">
        <v>70</v>
      </c>
      <c r="O399" s="40"/>
      <c r="P399" s="40">
        <v>70</v>
      </c>
      <c r="Q399" s="40"/>
      <c r="R399" s="40"/>
      <c r="S399" s="40"/>
      <c r="T399" s="40" t="s">
        <v>54</v>
      </c>
      <c r="U399" s="40" t="s">
        <v>54</v>
      </c>
      <c r="V399" s="40" t="s">
        <v>54</v>
      </c>
      <c r="W399" s="40" t="s">
        <v>54</v>
      </c>
      <c r="X399" s="40" t="s">
        <v>48</v>
      </c>
      <c r="Y399" s="40"/>
      <c r="Z399" s="40"/>
      <c r="AA399" s="40"/>
      <c r="AB399" s="40"/>
      <c r="AC399" s="40"/>
      <c r="AD399" s="40">
        <v>295</v>
      </c>
      <c r="AE399" s="40">
        <v>1098</v>
      </c>
      <c r="AF399" s="40">
        <v>116</v>
      </c>
      <c r="AG399" s="40">
        <v>450</v>
      </c>
      <c r="AH399" s="40" t="s">
        <v>1409</v>
      </c>
    </row>
    <row r="400" s="3" customFormat="1" ht="29" customHeight="1" spans="1:34">
      <c r="A400" s="26">
        <v>395</v>
      </c>
      <c r="B400" s="40" t="s">
        <v>1404</v>
      </c>
      <c r="C400" s="40" t="s">
        <v>384</v>
      </c>
      <c r="D400" s="40" t="s">
        <v>1028</v>
      </c>
      <c r="E400" s="40" t="s">
        <v>54</v>
      </c>
      <c r="F400" s="40" t="s">
        <v>1445</v>
      </c>
      <c r="G400" s="40" t="s">
        <v>494</v>
      </c>
      <c r="H400" s="40" t="s">
        <v>51</v>
      </c>
      <c r="I400" s="40" t="s">
        <v>1439</v>
      </c>
      <c r="J400" s="107">
        <v>46113</v>
      </c>
      <c r="K400" s="107">
        <v>46357</v>
      </c>
      <c r="L400" s="40" t="s">
        <v>1408</v>
      </c>
      <c r="M400" s="40">
        <v>120</v>
      </c>
      <c r="N400" s="40">
        <v>120</v>
      </c>
      <c r="O400" s="40"/>
      <c r="P400" s="40">
        <v>120</v>
      </c>
      <c r="Q400" s="40"/>
      <c r="R400" s="40"/>
      <c r="S400" s="40"/>
      <c r="T400" s="40" t="s">
        <v>54</v>
      </c>
      <c r="U400" s="40" t="s">
        <v>54</v>
      </c>
      <c r="V400" s="40" t="s">
        <v>54</v>
      </c>
      <c r="W400" s="40" t="s">
        <v>54</v>
      </c>
      <c r="X400" s="40" t="s">
        <v>48</v>
      </c>
      <c r="Y400" s="40"/>
      <c r="Z400" s="40"/>
      <c r="AA400" s="40"/>
      <c r="AB400" s="40"/>
      <c r="AC400" s="40"/>
      <c r="AD400" s="40">
        <v>145</v>
      </c>
      <c r="AE400" s="40">
        <v>465</v>
      </c>
      <c r="AF400" s="40">
        <v>54</v>
      </c>
      <c r="AG400" s="40">
        <v>206</v>
      </c>
      <c r="AH400" s="40" t="s">
        <v>1409</v>
      </c>
    </row>
    <row r="401" s="3" customFormat="1" ht="29" customHeight="1" spans="1:34">
      <c r="A401" s="26">
        <v>396</v>
      </c>
      <c r="B401" s="40" t="s">
        <v>1404</v>
      </c>
      <c r="C401" s="40" t="s">
        <v>132</v>
      </c>
      <c r="D401" s="40" t="s">
        <v>1446</v>
      </c>
      <c r="E401" s="40" t="s">
        <v>48</v>
      </c>
      <c r="F401" s="40" t="s">
        <v>1447</v>
      </c>
      <c r="G401" s="40" t="s">
        <v>66</v>
      </c>
      <c r="H401" s="40" t="s">
        <v>51</v>
      </c>
      <c r="I401" s="40" t="s">
        <v>1448</v>
      </c>
      <c r="J401" s="107">
        <v>46113</v>
      </c>
      <c r="K401" s="107">
        <v>46357</v>
      </c>
      <c r="L401" s="40" t="s">
        <v>1449</v>
      </c>
      <c r="M401" s="40">
        <v>20</v>
      </c>
      <c r="N401" s="40">
        <v>20</v>
      </c>
      <c r="O401" s="40"/>
      <c r="P401" s="40">
        <v>20</v>
      </c>
      <c r="Q401" s="40"/>
      <c r="R401" s="40"/>
      <c r="S401" s="40"/>
      <c r="T401" s="40" t="s">
        <v>54</v>
      </c>
      <c r="U401" s="40" t="s">
        <v>54</v>
      </c>
      <c r="V401" s="40" t="s">
        <v>54</v>
      </c>
      <c r="W401" s="40" t="s">
        <v>54</v>
      </c>
      <c r="X401" s="40" t="s">
        <v>48</v>
      </c>
      <c r="Y401" s="40"/>
      <c r="Z401" s="40"/>
      <c r="AA401" s="40"/>
      <c r="AB401" s="40"/>
      <c r="AC401" s="40"/>
      <c r="AD401" s="40">
        <v>123</v>
      </c>
      <c r="AE401" s="40">
        <v>476</v>
      </c>
      <c r="AF401" s="40">
        <v>12</v>
      </c>
      <c r="AG401" s="40">
        <v>43</v>
      </c>
      <c r="AH401" s="40" t="s">
        <v>1409</v>
      </c>
    </row>
    <row r="402" s="3" customFormat="1" ht="29" customHeight="1" spans="1:34">
      <c r="A402" s="26">
        <v>397</v>
      </c>
      <c r="B402" s="40" t="s">
        <v>1404</v>
      </c>
      <c r="C402" s="40" t="s">
        <v>246</v>
      </c>
      <c r="D402" s="40" t="s">
        <v>881</v>
      </c>
      <c r="E402" s="40" t="s">
        <v>54</v>
      </c>
      <c r="F402" s="40" t="s">
        <v>1450</v>
      </c>
      <c r="G402" s="40" t="s">
        <v>494</v>
      </c>
      <c r="H402" s="40" t="s">
        <v>51</v>
      </c>
      <c r="I402" s="40" t="s">
        <v>1451</v>
      </c>
      <c r="J402" s="107">
        <v>46114</v>
      </c>
      <c r="K402" s="107">
        <v>46358</v>
      </c>
      <c r="L402" s="40" t="s">
        <v>1408</v>
      </c>
      <c r="M402" s="40">
        <v>70</v>
      </c>
      <c r="N402" s="40">
        <v>70</v>
      </c>
      <c r="O402" s="40"/>
      <c r="P402" s="40">
        <v>70</v>
      </c>
      <c r="Q402" s="40"/>
      <c r="R402" s="40"/>
      <c r="S402" s="40"/>
      <c r="T402" s="40" t="s">
        <v>54</v>
      </c>
      <c r="U402" s="40" t="s">
        <v>54</v>
      </c>
      <c r="V402" s="40" t="s">
        <v>54</v>
      </c>
      <c r="W402" s="40" t="s">
        <v>54</v>
      </c>
      <c r="X402" s="40" t="s">
        <v>48</v>
      </c>
      <c r="Y402" s="40"/>
      <c r="Z402" s="40"/>
      <c r="AA402" s="40"/>
      <c r="AB402" s="40"/>
      <c r="AC402" s="40"/>
      <c r="AD402" s="40">
        <v>184</v>
      </c>
      <c r="AE402" s="40">
        <v>999</v>
      </c>
      <c r="AF402" s="40">
        <v>21</v>
      </c>
      <c r="AG402" s="40">
        <v>78</v>
      </c>
      <c r="AH402" s="40" t="s">
        <v>1409</v>
      </c>
    </row>
    <row r="403" s="3" customFormat="1" ht="29" customHeight="1" spans="1:34">
      <c r="A403" s="26">
        <v>398</v>
      </c>
      <c r="B403" s="40" t="s">
        <v>1404</v>
      </c>
      <c r="C403" s="40" t="s">
        <v>699</v>
      </c>
      <c r="D403" s="40" t="s">
        <v>1452</v>
      </c>
      <c r="E403" s="40" t="s">
        <v>54</v>
      </c>
      <c r="F403" s="40" t="s">
        <v>1453</v>
      </c>
      <c r="G403" s="40" t="s">
        <v>494</v>
      </c>
      <c r="H403" s="40" t="s">
        <v>51</v>
      </c>
      <c r="I403" s="40" t="s">
        <v>714</v>
      </c>
      <c r="J403" s="107">
        <v>46114</v>
      </c>
      <c r="K403" s="107">
        <v>46358</v>
      </c>
      <c r="L403" s="40" t="s">
        <v>1408</v>
      </c>
      <c r="M403" s="40">
        <v>250</v>
      </c>
      <c r="N403" s="40">
        <v>250</v>
      </c>
      <c r="O403" s="40"/>
      <c r="P403" s="40">
        <v>250</v>
      </c>
      <c r="Q403" s="40"/>
      <c r="R403" s="40"/>
      <c r="S403" s="40"/>
      <c r="T403" s="40" t="s">
        <v>54</v>
      </c>
      <c r="U403" s="40" t="s">
        <v>54</v>
      </c>
      <c r="V403" s="40" t="s">
        <v>54</v>
      </c>
      <c r="W403" s="40" t="s">
        <v>54</v>
      </c>
      <c r="X403" s="40" t="s">
        <v>48</v>
      </c>
      <c r="Y403" s="40"/>
      <c r="Z403" s="40"/>
      <c r="AA403" s="40"/>
      <c r="AB403" s="40"/>
      <c r="AC403" s="40"/>
      <c r="AD403" s="40">
        <v>316</v>
      </c>
      <c r="AE403" s="40">
        <v>1300</v>
      </c>
      <c r="AF403" s="40">
        <v>28</v>
      </c>
      <c r="AG403" s="40">
        <v>88</v>
      </c>
      <c r="AH403" s="40" t="s">
        <v>1409</v>
      </c>
    </row>
    <row r="404" s="3" customFormat="1" ht="29" customHeight="1" spans="1:34">
      <c r="A404" s="26">
        <v>399</v>
      </c>
      <c r="B404" s="40" t="s">
        <v>1404</v>
      </c>
      <c r="C404" s="40" t="s">
        <v>106</v>
      </c>
      <c r="D404" s="40" t="s">
        <v>574</v>
      </c>
      <c r="E404" s="40" t="s">
        <v>54</v>
      </c>
      <c r="F404" s="40" t="s">
        <v>1454</v>
      </c>
      <c r="G404" s="40" t="s">
        <v>494</v>
      </c>
      <c r="H404" s="40" t="s">
        <v>51</v>
      </c>
      <c r="I404" s="40" t="s">
        <v>1455</v>
      </c>
      <c r="J404" s="107">
        <v>46114</v>
      </c>
      <c r="K404" s="107">
        <v>46358</v>
      </c>
      <c r="L404" s="40" t="s">
        <v>1408</v>
      </c>
      <c r="M404" s="40">
        <v>95</v>
      </c>
      <c r="N404" s="40">
        <v>95</v>
      </c>
      <c r="O404" s="40"/>
      <c r="P404" s="40">
        <v>95</v>
      </c>
      <c r="Q404" s="40"/>
      <c r="R404" s="40"/>
      <c r="S404" s="40"/>
      <c r="T404" s="40" t="s">
        <v>54</v>
      </c>
      <c r="U404" s="40" t="s">
        <v>54</v>
      </c>
      <c r="V404" s="40" t="s">
        <v>54</v>
      </c>
      <c r="W404" s="40" t="s">
        <v>54</v>
      </c>
      <c r="X404" s="40" t="s">
        <v>48</v>
      </c>
      <c r="Y404" s="40"/>
      <c r="Z404" s="40"/>
      <c r="AA404" s="40"/>
      <c r="AB404" s="40"/>
      <c r="AC404" s="40"/>
      <c r="AD404" s="40">
        <v>162</v>
      </c>
      <c r="AE404" s="40">
        <v>512</v>
      </c>
      <c r="AF404" s="40">
        <v>22</v>
      </c>
      <c r="AG404" s="40">
        <v>81</v>
      </c>
      <c r="AH404" s="40" t="s">
        <v>1409</v>
      </c>
    </row>
    <row r="405" s="3" customFormat="1" ht="29" customHeight="1" spans="1:34">
      <c r="A405" s="26">
        <v>400</v>
      </c>
      <c r="B405" s="40" t="s">
        <v>1404</v>
      </c>
      <c r="C405" s="40" t="s">
        <v>132</v>
      </c>
      <c r="D405" s="40" t="s">
        <v>1401</v>
      </c>
      <c r="E405" s="40" t="s">
        <v>48</v>
      </c>
      <c r="F405" s="40" t="s">
        <v>1456</v>
      </c>
      <c r="G405" s="40" t="s">
        <v>494</v>
      </c>
      <c r="H405" s="40" t="s">
        <v>51</v>
      </c>
      <c r="I405" s="40" t="s">
        <v>1457</v>
      </c>
      <c r="J405" s="107">
        <v>46114</v>
      </c>
      <c r="K405" s="107">
        <v>46358</v>
      </c>
      <c r="L405" s="40" t="s">
        <v>1408</v>
      </c>
      <c r="M405" s="40">
        <v>90</v>
      </c>
      <c r="N405" s="40">
        <v>90</v>
      </c>
      <c r="O405" s="40"/>
      <c r="P405" s="40">
        <v>90</v>
      </c>
      <c r="Q405" s="40"/>
      <c r="R405" s="40"/>
      <c r="S405" s="40"/>
      <c r="T405" s="40" t="s">
        <v>54</v>
      </c>
      <c r="U405" s="40" t="s">
        <v>54</v>
      </c>
      <c r="V405" s="40" t="s">
        <v>54</v>
      </c>
      <c r="W405" s="40" t="s">
        <v>54</v>
      </c>
      <c r="X405" s="40" t="s">
        <v>48</v>
      </c>
      <c r="Y405" s="40"/>
      <c r="Z405" s="40"/>
      <c r="AA405" s="40"/>
      <c r="AB405" s="40"/>
      <c r="AC405" s="40"/>
      <c r="AD405" s="40">
        <v>119</v>
      </c>
      <c r="AE405" s="40">
        <v>468</v>
      </c>
      <c r="AF405" s="40">
        <v>6</v>
      </c>
      <c r="AG405" s="40">
        <v>22</v>
      </c>
      <c r="AH405" s="40" t="s">
        <v>1409</v>
      </c>
    </row>
    <row r="406" ht="28.5" spans="1:34">
      <c r="A406" s="26">
        <v>401</v>
      </c>
      <c r="B406" s="106" t="s">
        <v>1404</v>
      </c>
      <c r="C406" s="106" t="s">
        <v>384</v>
      </c>
      <c r="D406" s="106" t="s">
        <v>655</v>
      </c>
      <c r="E406" s="106"/>
      <c r="F406" s="41" t="s">
        <v>1458</v>
      </c>
      <c r="G406" s="41" t="s">
        <v>494</v>
      </c>
      <c r="H406" s="46" t="s">
        <v>51</v>
      </c>
      <c r="I406" s="106" t="s">
        <v>1459</v>
      </c>
      <c r="J406" s="109">
        <v>46115</v>
      </c>
      <c r="K406" s="109">
        <v>46359</v>
      </c>
      <c r="L406" s="106" t="s">
        <v>1408</v>
      </c>
      <c r="M406" s="79">
        <v>72</v>
      </c>
      <c r="N406" s="79">
        <v>72</v>
      </c>
      <c r="O406" s="79"/>
      <c r="P406" s="110">
        <v>72</v>
      </c>
      <c r="Q406" s="110"/>
      <c r="R406" s="110"/>
      <c r="S406" s="110"/>
      <c r="T406" s="46" t="s">
        <v>54</v>
      </c>
      <c r="U406" s="46" t="s">
        <v>54</v>
      </c>
      <c r="V406" s="46" t="s">
        <v>54</v>
      </c>
      <c r="W406" s="46" t="s">
        <v>54</v>
      </c>
      <c r="X406" s="46" t="s">
        <v>48</v>
      </c>
      <c r="Y406" s="106"/>
      <c r="Z406" s="106"/>
      <c r="AA406" s="106"/>
      <c r="AB406" s="106"/>
      <c r="AC406" s="106"/>
      <c r="AD406" s="111">
        <v>100</v>
      </c>
      <c r="AE406" s="111">
        <v>406</v>
      </c>
      <c r="AF406" s="111">
        <v>33</v>
      </c>
      <c r="AG406" s="111">
        <v>126</v>
      </c>
      <c r="AH406" s="40" t="s">
        <v>1409</v>
      </c>
    </row>
  </sheetData>
  <autoFilter ref="A4:XFB406">
    <extLst/>
  </autoFilter>
  <mergeCells count="34">
    <mergeCell ref="A1:AH1"/>
    <mergeCell ref="A2:F2"/>
    <mergeCell ref="G2:I2"/>
    <mergeCell ref="J2:O2"/>
    <mergeCell ref="P2:Y2"/>
    <mergeCell ref="Z2:AD2"/>
    <mergeCell ref="AE2:AH2"/>
    <mergeCell ref="C3:E3"/>
    <mergeCell ref="M3:O3"/>
    <mergeCell ref="P3:S3"/>
    <mergeCell ref="Y3:AC3"/>
    <mergeCell ref="AD3:AG3"/>
    <mergeCell ref="AI187:AM187"/>
    <mergeCell ref="AI234:AN234"/>
    <mergeCell ref="AI252:AL252"/>
    <mergeCell ref="AI256:AM256"/>
    <mergeCell ref="AI268:AM268"/>
    <mergeCell ref="AI280:AM280"/>
    <mergeCell ref="A3:A4"/>
    <mergeCell ref="B3:B4"/>
    <mergeCell ref="F3:F4"/>
    <mergeCell ref="G3:G4"/>
    <mergeCell ref="H3:H4"/>
    <mergeCell ref="I3:I4"/>
    <mergeCell ref="J3:J4"/>
    <mergeCell ref="K3:K4"/>
    <mergeCell ref="L3:L4"/>
    <mergeCell ref="T3:T4"/>
    <mergeCell ref="U3:U4"/>
    <mergeCell ref="V3:V4"/>
    <mergeCell ref="W3:W4"/>
    <mergeCell ref="X3:X4"/>
    <mergeCell ref="AH3:AH4"/>
    <mergeCell ref="AI245:AI249"/>
  </mergeCells>
  <conditionalFormatting sqref="F291">
    <cfRule type="duplicateValues" dxfId="0" priority="3"/>
  </conditionalFormatting>
  <conditionalFormatting sqref="F293:F300">
    <cfRule type="duplicateValues" dxfId="1" priority="2"/>
  </conditionalFormatting>
  <dataValidations count="1">
    <dataValidation type="list" allowBlank="1" showInputMessage="1" showErrorMessage="1" error="请按下拉箭头选择" sqref="H116 H117 H195 H217 H268 G285 G286 G287 H291 H387 H388 H389 H390 H391 H392 H393 H403 H404 H405 H406 H113:H115 H181:H185 H206:H210 H219:H220 H273:H278 H279:H283 H284:H288 H289:H290 H301:H366 H372:H377">
      <formula1>"新建,继建"</formula1>
    </dataValidation>
  </dataValidations>
  <pageMargins left="0.236111111111111" right="0.75" top="0.156944444444444" bottom="0.0784722222222222" header="0.5" footer="0.5"/>
  <pageSetup paperSize="8" scale="5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2025-09-16T07:51:00Z</dcterms:created>
  <dcterms:modified xsi:type="dcterms:W3CDTF">2025-11-21T10:07:42Z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F7435B55575F4BA78D85FFA2055905CC</vt:lpwstr>
  </property>
  <property fmtid="{D5CDD505-2E9C-101B-9397-08002B2CF9AE}" pid="3" name="KSOProductBuildVer">
    <vt:lpwstr>2052-11.8.2.11734</vt:lpwstr>
  </property>
</Properties>
</file>