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3"/>
  </bookViews>
  <sheets>
    <sheet name="附件1申报明细表1" sheetId="8" r:id="rId1"/>
    <sheet name="附件2申报汇总表" sheetId="5" r:id="rId2"/>
    <sheet name="附件3经营者发放明细表" sheetId="6" r:id="rId3"/>
    <sheet name="附件4企业发放明细表" sheetId="7" r:id="rId4"/>
    <sheet name="附件5发放审核表" sheetId="9" r:id="rId5"/>
  </sheets>
  <calcPr calcId="144525"/>
</workbook>
</file>

<file path=xl/sharedStrings.xml><?xml version="1.0" encoding="utf-8"?>
<sst xmlns="http://schemas.openxmlformats.org/spreadsheetml/2006/main" count="762" uniqueCount="392">
  <si>
    <t>附件1</t>
  </si>
  <si>
    <t>2024年度融水苗族自治县出租汽车经营者城市交通发展奖励资金费改税补贴申报明细表</t>
  </si>
  <si>
    <t>填报日期：2025年10月24日</t>
  </si>
  <si>
    <t>填报单位（盖章）：融水苗族自治县交通运输局</t>
  </si>
  <si>
    <t>联系电话：0772-5865851</t>
  </si>
  <si>
    <t>A</t>
  </si>
  <si>
    <t>B</t>
  </si>
  <si>
    <t>C</t>
  </si>
  <si>
    <t>D</t>
  </si>
  <si>
    <t>E</t>
  </si>
  <si>
    <t>G</t>
  </si>
  <si>
    <t>H</t>
  </si>
  <si>
    <t>I</t>
  </si>
  <si>
    <t>J</t>
  </si>
  <si>
    <t>K</t>
  </si>
  <si>
    <t>序号</t>
  </si>
  <si>
    <t>车牌号码</t>
  </si>
  <si>
    <t>车辆经营者名称</t>
  </si>
  <si>
    <t>营运证号</t>
  </si>
  <si>
    <t>车辆型号</t>
  </si>
  <si>
    <t>核定座位</t>
  </si>
  <si>
    <t>2024年实际运营起止日期</t>
  </si>
  <si>
    <t>2024年实际运营月数（月）</t>
  </si>
  <si>
    <t>2024年实际运营座位月数(座位*月)（J=G*I）</t>
  </si>
  <si>
    <t>备注（经营者有、无异议签字确认）</t>
  </si>
  <si>
    <t>1</t>
  </si>
  <si>
    <t>桂BD07085</t>
  </si>
  <si>
    <t>融水苗族自治县其乐运输有限责任公司</t>
  </si>
  <si>
    <t>450225001333</t>
  </si>
  <si>
    <t>江淮HFC7001A1EV</t>
  </si>
  <si>
    <t>20240101-20241231</t>
  </si>
  <si>
    <t>2</t>
  </si>
  <si>
    <t>桂BD02936</t>
  </si>
  <si>
    <t>450225001334</t>
  </si>
  <si>
    <t>3</t>
  </si>
  <si>
    <t>桂BD03332</t>
  </si>
  <si>
    <t>450225001335</t>
  </si>
  <si>
    <t>4</t>
  </si>
  <si>
    <t>桂BD03681</t>
  </si>
  <si>
    <t>450225001337</t>
  </si>
  <si>
    <t>5</t>
  </si>
  <si>
    <t>桂BD03386</t>
  </si>
  <si>
    <t>450225001338</t>
  </si>
  <si>
    <t>6</t>
  </si>
  <si>
    <t>桂BD03365</t>
  </si>
  <si>
    <t>450225001349</t>
  </si>
  <si>
    <t>7</t>
  </si>
  <si>
    <t>桂BD03311</t>
  </si>
  <si>
    <t>450225001348</t>
  </si>
  <si>
    <t>8</t>
  </si>
  <si>
    <t>桂BD09285</t>
  </si>
  <si>
    <t>450225001350</t>
  </si>
  <si>
    <t>9</t>
  </si>
  <si>
    <t>桂BD02129</t>
  </si>
  <si>
    <t>450225001347</t>
  </si>
  <si>
    <t>10</t>
  </si>
  <si>
    <t>桂BD03369</t>
  </si>
  <si>
    <t>450225001351</t>
  </si>
  <si>
    <t>11</t>
  </si>
  <si>
    <t>桂BD09506</t>
  </si>
  <si>
    <t>450225001352</t>
  </si>
  <si>
    <t>12</t>
  </si>
  <si>
    <t>桂BD03338</t>
  </si>
  <si>
    <t>450225001353</t>
  </si>
  <si>
    <t>13</t>
  </si>
  <si>
    <t>桂BD11126</t>
  </si>
  <si>
    <t>450225001372</t>
  </si>
  <si>
    <t>14</t>
  </si>
  <si>
    <t>桂BD13088</t>
  </si>
  <si>
    <t>450225001373</t>
  </si>
  <si>
    <t>15</t>
  </si>
  <si>
    <t>桂BD11129</t>
  </si>
  <si>
    <t>450225001375</t>
  </si>
  <si>
    <t>16</t>
  </si>
  <si>
    <t>桂BD86610</t>
  </si>
  <si>
    <t>450225001624</t>
  </si>
  <si>
    <t>江淮HFC7001AEV3</t>
  </si>
  <si>
    <t>17</t>
  </si>
  <si>
    <t>桂BD11128</t>
  </si>
  <si>
    <t>450225001377</t>
  </si>
  <si>
    <t>18</t>
  </si>
  <si>
    <t>桂BD13058</t>
  </si>
  <si>
    <t>450225001379</t>
  </si>
  <si>
    <t>19</t>
  </si>
  <si>
    <t>桂BD11199</t>
  </si>
  <si>
    <t>450225001380</t>
  </si>
  <si>
    <t>20</t>
  </si>
  <si>
    <t>桂BD13300</t>
  </si>
  <si>
    <t>450225001381</t>
  </si>
  <si>
    <t>21</t>
  </si>
  <si>
    <t>桂BD13699</t>
  </si>
  <si>
    <t>450225001382</t>
  </si>
  <si>
    <t>22</t>
  </si>
  <si>
    <t>桂BD12007</t>
  </si>
  <si>
    <t>450225001383</t>
  </si>
  <si>
    <t>23</t>
  </si>
  <si>
    <t>桂BD05388</t>
  </si>
  <si>
    <t>450225001386</t>
  </si>
  <si>
    <t>24</t>
  </si>
  <si>
    <t>桂BD11177</t>
  </si>
  <si>
    <t>450225001388</t>
  </si>
  <si>
    <t>25</t>
  </si>
  <si>
    <t>桂BD05377</t>
  </si>
  <si>
    <t>450225001389</t>
  </si>
  <si>
    <t>26</t>
  </si>
  <si>
    <t>桂BD11108</t>
  </si>
  <si>
    <t>450225001890</t>
  </si>
  <si>
    <t>27</t>
  </si>
  <si>
    <t>桂BD13881</t>
  </si>
  <si>
    <t>450225001391</t>
  </si>
  <si>
    <t>28</t>
  </si>
  <si>
    <t>桂BD85915</t>
  </si>
  <si>
    <t>450225001636</t>
  </si>
  <si>
    <t>29</t>
  </si>
  <si>
    <t>桂BD11158</t>
  </si>
  <si>
    <t>450225001393</t>
  </si>
  <si>
    <t>30</t>
  </si>
  <si>
    <t>桂BD05177</t>
  </si>
  <si>
    <t>450225001394</t>
  </si>
  <si>
    <t>31</t>
  </si>
  <si>
    <t>桂BD11136</t>
  </si>
  <si>
    <t>450225001395</t>
  </si>
  <si>
    <t>32</t>
  </si>
  <si>
    <t>桂BD05118</t>
  </si>
  <si>
    <t>450225001396</t>
  </si>
  <si>
    <t>33</t>
  </si>
  <si>
    <t>桂BD11119</t>
  </si>
  <si>
    <t>450225001397</t>
  </si>
  <si>
    <t>34</t>
  </si>
  <si>
    <t>桂BD11187</t>
  </si>
  <si>
    <t>450225001387</t>
  </si>
  <si>
    <t>35</t>
  </si>
  <si>
    <t>桂BD05136</t>
  </si>
  <si>
    <t>450225001398</t>
  </si>
  <si>
    <t>36</t>
  </si>
  <si>
    <t>桂BD05086</t>
  </si>
  <si>
    <t>450225001399</t>
  </si>
  <si>
    <t>37</t>
  </si>
  <si>
    <t>桂BD05185</t>
  </si>
  <si>
    <t>450225001400</t>
  </si>
  <si>
    <t>38</t>
  </si>
  <si>
    <t>桂BD05088</t>
  </si>
  <si>
    <t>450225001401</t>
  </si>
  <si>
    <t>39</t>
  </si>
  <si>
    <t>桂BD05066</t>
  </si>
  <si>
    <t>450225001402</t>
  </si>
  <si>
    <t>40</t>
  </si>
  <si>
    <t>桂BD05188</t>
  </si>
  <si>
    <t>450225001403</t>
  </si>
  <si>
    <t>41</t>
  </si>
  <si>
    <t>桂BDG5195</t>
  </si>
  <si>
    <t>450225001878</t>
  </si>
  <si>
    <t>东风牌LZ7003SLAEV</t>
  </si>
  <si>
    <t>42</t>
  </si>
  <si>
    <t>桂BDN6839</t>
  </si>
  <si>
    <t>450225001994</t>
  </si>
  <si>
    <t>威马SZS7000A01BEV</t>
  </si>
  <si>
    <t>20240425-20241231</t>
  </si>
  <si>
    <t>43</t>
  </si>
  <si>
    <t>桂BDN5813</t>
  </si>
  <si>
    <t>450225001995</t>
  </si>
  <si>
    <t>44</t>
  </si>
  <si>
    <t>桂BDN7953</t>
  </si>
  <si>
    <t>450225001801</t>
  </si>
  <si>
    <t>东风牌LZ7003SALAEV</t>
  </si>
  <si>
    <t>45</t>
  </si>
  <si>
    <t>桂BDM9592</t>
  </si>
  <si>
    <t>450225001805</t>
  </si>
  <si>
    <t>46</t>
  </si>
  <si>
    <t>桂BDJ1973</t>
  </si>
  <si>
    <t>450225001806</t>
  </si>
  <si>
    <t>47</t>
  </si>
  <si>
    <t>桂BDJ7263</t>
  </si>
  <si>
    <t>450225001799</t>
  </si>
  <si>
    <t>48</t>
  </si>
  <si>
    <t>桂BA02597</t>
  </si>
  <si>
    <t>450225001804</t>
  </si>
  <si>
    <t>49</t>
  </si>
  <si>
    <t>桂BDP3157</t>
  </si>
  <si>
    <t>450225001803</t>
  </si>
  <si>
    <t>50</t>
  </si>
  <si>
    <t>桂BDM3695</t>
  </si>
  <si>
    <t>450225001800</t>
  </si>
  <si>
    <t>51</t>
  </si>
  <si>
    <t>桂BA05825</t>
  </si>
  <si>
    <t>450225001807</t>
  </si>
  <si>
    <t>52</t>
  </si>
  <si>
    <t>桂BA07232</t>
  </si>
  <si>
    <t>450225001809</t>
  </si>
  <si>
    <t>53</t>
  </si>
  <si>
    <t>桂BA38869</t>
  </si>
  <si>
    <t>450225001810</t>
  </si>
  <si>
    <t>54</t>
  </si>
  <si>
    <t>桂BDM8312</t>
  </si>
  <si>
    <t>450225001819</t>
  </si>
  <si>
    <t>55</t>
  </si>
  <si>
    <t>桂BDT6271</t>
  </si>
  <si>
    <t>450225001850</t>
  </si>
  <si>
    <t>56</t>
  </si>
  <si>
    <t>桂BDM7091</t>
  </si>
  <si>
    <t>450225001802</t>
  </si>
  <si>
    <t>57</t>
  </si>
  <si>
    <t>桂BDM2653</t>
  </si>
  <si>
    <t>450225001851</t>
  </si>
  <si>
    <t>58</t>
  </si>
  <si>
    <t>桂BDL3815</t>
  </si>
  <si>
    <t>450225001849</t>
  </si>
  <si>
    <t>合计</t>
  </si>
  <si>
    <t>承诺：我公司承诺本表中所填报数据资料均真实可靠，并承担因数据资料问题带来的相关责任。</t>
  </si>
  <si>
    <t>填报单位负责人（签名）：</t>
  </si>
  <si>
    <t>填报人（签名）：</t>
  </si>
  <si>
    <t>填报说明：</t>
  </si>
  <si>
    <t>1、本表由出租车客运经营者、县区交通运输局填报。</t>
  </si>
  <si>
    <t>2、“车辆经营者名称”是指通过资格审查的出租车客运经营者的名称；</t>
  </si>
  <si>
    <t>3、“核定座位数”指由车籍地道路运输管理机构核定的座位（不含站位）数；</t>
  </si>
  <si>
    <t>4、“2024年实际运营月数”栏计算方法为：车辆在2月份当月运营天数大于等于15天的，在2月以外的其他月份当月运营天数大于等于16天的，当月运营时间按1个月计算；车辆在2月份当月运营天数小于15天的，在2月以外的其他月份当月运营天数小于16天的，当月运营时间按0.5个月计算。车辆发生变更时当月不得叠加计算运营时间，变更当月相关车辆的运营时间累计不得超过1个月，车辆年内运营时间不得超过12个月。</t>
  </si>
  <si>
    <t>附件2</t>
  </si>
  <si>
    <t>2024年度融水苗族自治县出租汽车经营者城市交通发展奖励资金费改税补贴申报汇总表</t>
  </si>
  <si>
    <t>填报日期：</t>
  </si>
  <si>
    <t>联系电话：</t>
  </si>
  <si>
    <t>0772-5865851</t>
  </si>
  <si>
    <t>地市</t>
  </si>
  <si>
    <t>县（市、区）</t>
  </si>
  <si>
    <t>经营者名称</t>
  </si>
  <si>
    <t>车辆数量</t>
  </si>
  <si>
    <t>核定座位数（个）</t>
  </si>
  <si>
    <t>2024年实际运营座位月数合计(座位*月)</t>
  </si>
  <si>
    <t>备注</t>
  </si>
  <si>
    <t>柳州市</t>
  </si>
  <si>
    <t>融水苗族自治县</t>
  </si>
  <si>
    <t>填报说明： 1、本表由县（区）交通运输主管部门、经营企业填报。</t>
  </si>
  <si>
    <t xml:space="preserve">          2、“2024年实际运营座位月数合计”栏根据出租车经营者填报的申报明细表（附件1）中“2024年实际运营座位月数”合计栏审核填列。</t>
  </si>
  <si>
    <t>附件3</t>
  </si>
  <si>
    <t>2024年度融水苗族自治县出租汽车经营者城市交通发展奖励资金费改税补贴发放明细表</t>
  </si>
  <si>
    <t xml:space="preserve">填报单位（盖章）：融水苗族自治县交通运输局
                                             </t>
  </si>
  <si>
    <t>联系电话：5865851</t>
  </si>
  <si>
    <t>车辆牌号</t>
  </si>
  <si>
    <t>费改税补贴（元）</t>
  </si>
  <si>
    <t>银行账户</t>
  </si>
  <si>
    <t>领款人签字</t>
  </si>
  <si>
    <t>领款日期</t>
  </si>
  <si>
    <t>6215340301902389963</t>
  </si>
  <si>
    <t>罗继良</t>
  </si>
  <si>
    <t>建行</t>
  </si>
  <si>
    <t>6228480858079261575</t>
  </si>
  <si>
    <t>邓  力</t>
  </si>
  <si>
    <t>农行</t>
  </si>
  <si>
    <t>6222032105003630665</t>
  </si>
  <si>
    <t>吴振军</t>
  </si>
  <si>
    <t>工行</t>
  </si>
  <si>
    <t>6231330700502621098</t>
  </si>
  <si>
    <t>杨晓俊</t>
  </si>
  <si>
    <t>农信</t>
  </si>
  <si>
    <t>6217996100114118860</t>
  </si>
  <si>
    <t>路融育</t>
  </si>
  <si>
    <t>邮政</t>
  </si>
  <si>
    <t>6231330700500629770</t>
  </si>
  <si>
    <t>李战军</t>
  </si>
  <si>
    <t>6231330500017725248</t>
  </si>
  <si>
    <t>周文玲</t>
  </si>
  <si>
    <t>6231330500593798296</t>
  </si>
  <si>
    <t>李建成</t>
  </si>
  <si>
    <t>6229920500117249511</t>
  </si>
  <si>
    <t>杨  刘</t>
  </si>
  <si>
    <t>6217996100032856252</t>
  </si>
  <si>
    <t>李光志</t>
  </si>
  <si>
    <t>621689002100278412</t>
  </si>
  <si>
    <t>秦新光</t>
  </si>
  <si>
    <t>柳银</t>
  </si>
  <si>
    <t>6231330500046742444</t>
  </si>
  <si>
    <t>张兆政</t>
  </si>
  <si>
    <t>6231330500026919873</t>
  </si>
  <si>
    <t>覃  兰</t>
  </si>
  <si>
    <t>6231330500523570948</t>
  </si>
  <si>
    <t>谢建华</t>
  </si>
  <si>
    <t>6231330500042946066</t>
  </si>
  <si>
    <t>龙明亮</t>
  </si>
  <si>
    <t>621689002100314886</t>
  </si>
  <si>
    <t>谢建松</t>
  </si>
  <si>
    <t>6222032105000169170</t>
  </si>
  <si>
    <t>梁祖亮</t>
  </si>
  <si>
    <t>6231330500026880687</t>
  </si>
  <si>
    <t>邱有斌</t>
  </si>
  <si>
    <t>6231330500539734785</t>
  </si>
  <si>
    <t>王平财</t>
  </si>
  <si>
    <t>6217993320010576200</t>
  </si>
  <si>
    <t>黄荣贤</t>
  </si>
  <si>
    <t>6229920500021225045</t>
  </si>
  <si>
    <t>蔡周永</t>
  </si>
  <si>
    <t>621689002000058856</t>
  </si>
  <si>
    <t>廖建勋</t>
  </si>
  <si>
    <t>6231330500595448486</t>
  </si>
  <si>
    <t>张泽龙</t>
  </si>
  <si>
    <t>6228410850174060510</t>
  </si>
  <si>
    <t>苏美香</t>
  </si>
  <si>
    <t>6231330700502813414</t>
  </si>
  <si>
    <t>谢建发</t>
  </si>
  <si>
    <t>6231330500549417660</t>
  </si>
  <si>
    <t>王国健</t>
  </si>
  <si>
    <t>6228480858822833779</t>
  </si>
  <si>
    <t>彭松柏</t>
  </si>
  <si>
    <t>6228480851563577614</t>
  </si>
  <si>
    <t>谢义玲</t>
  </si>
  <si>
    <t>6228480858824768478</t>
  </si>
  <si>
    <t>郑亚民</t>
  </si>
  <si>
    <t>6228480358043202978</t>
  </si>
  <si>
    <t>廖松涛</t>
  </si>
  <si>
    <t>6215340301905162649</t>
  </si>
  <si>
    <t>李海凤</t>
  </si>
  <si>
    <t>6228480858043166777</t>
  </si>
  <si>
    <t>卢世雄</t>
  </si>
  <si>
    <t>6217996100001306362</t>
  </si>
  <si>
    <t>陆会军</t>
  </si>
  <si>
    <t>6229920500117082920</t>
  </si>
  <si>
    <t>彭义怀</t>
  </si>
  <si>
    <t>6217996100105158891</t>
  </si>
  <si>
    <t>罗补茂</t>
  </si>
  <si>
    <t>6228480858829171579</t>
  </si>
  <si>
    <t>林泽谋</t>
  </si>
  <si>
    <t>6222024103008815128</t>
  </si>
  <si>
    <t>欧伦武</t>
  </si>
  <si>
    <t>6228410850586985718</t>
  </si>
  <si>
    <t>覃菊江</t>
  </si>
  <si>
    <t>6228480851279772517</t>
  </si>
  <si>
    <t>何意</t>
  </si>
  <si>
    <t>6231330500595369286</t>
  </si>
  <si>
    <t>李光全</t>
  </si>
  <si>
    <t>6231330300052068582</t>
  </si>
  <si>
    <t>罗良楚</t>
  </si>
  <si>
    <t>6217996100079563985</t>
  </si>
  <si>
    <t>林俊</t>
  </si>
  <si>
    <t>6230520850012318479</t>
  </si>
  <si>
    <t>韦庭</t>
  </si>
  <si>
    <t>6212262105005560854</t>
  </si>
  <si>
    <t>符太群</t>
  </si>
  <si>
    <t>621689002100288445</t>
  </si>
  <si>
    <t>陈  健</t>
  </si>
  <si>
    <t>6231330500525891755</t>
  </si>
  <si>
    <t>唐土兴</t>
  </si>
  <si>
    <t>6228480858804130475</t>
  </si>
  <si>
    <t>胡昌成</t>
  </si>
  <si>
    <t>6228480856063142264</t>
  </si>
  <si>
    <t>董宗权</t>
  </si>
  <si>
    <t>6212262105005565861</t>
  </si>
  <si>
    <t>陈才梅</t>
  </si>
  <si>
    <t>6210986140000097601</t>
  </si>
  <si>
    <t>田克军</t>
  </si>
  <si>
    <t>6231330700502610760</t>
  </si>
  <si>
    <t>秧绍丰</t>
  </si>
  <si>
    <t>621412050100401884</t>
  </si>
  <si>
    <t>符太思</t>
  </si>
  <si>
    <t>6229920500087056987</t>
  </si>
  <si>
    <t>韦大为</t>
  </si>
  <si>
    <t>6231330500525950478</t>
  </si>
  <si>
    <t>邓芳梅</t>
  </si>
  <si>
    <t>6212262105005627174</t>
  </si>
  <si>
    <t>雷维庄</t>
  </si>
  <si>
    <t>6231330500012983487</t>
  </si>
  <si>
    <t>石保明</t>
  </si>
  <si>
    <t>6231330500595428215</t>
  </si>
  <si>
    <t>罗良款</t>
  </si>
  <si>
    <t>6229920500194988098</t>
  </si>
  <si>
    <t>吴起远</t>
  </si>
  <si>
    <t xml:space="preserve">          2、“2024年实际运营座位月数合计”栏根据出租车经营者填报的申报明细表（附件1）</t>
  </si>
  <si>
    <t xml:space="preserve">       中“2024年实际运营座位月数”合计栏审核填列。</t>
  </si>
  <si>
    <t>附件4</t>
  </si>
  <si>
    <t>2024年度融水苗族自治县出租汽车经营者城市交通发展奖励资金出租车行业加快电动化补贴申报汇总表</t>
  </si>
  <si>
    <t>单位</t>
  </si>
  <si>
    <t>项目名称</t>
  </si>
  <si>
    <t>项目资金（万元）</t>
  </si>
  <si>
    <t>政府公益性宣传补助</t>
  </si>
  <si>
    <t>企业科技兴安</t>
  </si>
  <si>
    <t>融水苗族自治县交通运输综合行政执法大队</t>
  </si>
  <si>
    <t>加快提升出租汽车行业监管信息化建设</t>
  </si>
  <si>
    <t>2024年度融水苗族自治县出租汽车经营者城市交通发展       奖励资金发放审核表</t>
  </si>
  <si>
    <t>企业名称（章）</t>
  </si>
  <si>
    <t>企业法人签名</t>
  </si>
  <si>
    <t>道路运输经营许可证号</t>
  </si>
  <si>
    <t>营业执照统一社会信用代码</t>
  </si>
  <si>
    <t>开户银行</t>
  </si>
  <si>
    <t>银行账号</t>
  </si>
  <si>
    <t>补贴车辆数</t>
  </si>
  <si>
    <t xml:space="preserve">补贴座位数    </t>
  </si>
  <si>
    <t>补贴座位*月数</t>
  </si>
  <si>
    <t>车辆补贴金额（万元）（费改税）</t>
  </si>
  <si>
    <t>出租车行业加快电动化补助资金（万元）</t>
  </si>
  <si>
    <t>补贴金额合计
（万元）</t>
  </si>
  <si>
    <t>道路运输管理机构意见</t>
  </si>
  <si>
    <t>经办股室负责人：
分管领导：</t>
  </si>
  <si>
    <t>单位负责人：                    年   月    日（章）</t>
  </si>
  <si>
    <t>市、县级交通主管部门意见</t>
  </si>
  <si>
    <t>局分管领导：                    年   月    日（章）</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</si>
</sst>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_([$€-2]* #,##0.00_);_([$€-2]* \(#,##0.00\);_([$€-2]* &quot;-&quot;??_)"/>
    <numFmt numFmtId="179" formatCode="#0"/>
  </numFmts>
  <fonts count="35">
    <font>
      <sz val="12"/>
      <name val="宋体"/>
      <charset val="134"/>
    </font>
    <font>
      <sz val="18"/>
      <name val="方正小标宋简体"/>
      <charset val="134"/>
    </font>
    <font>
      <sz val="11"/>
      <name val="仿宋_GB2312"/>
      <charset val="134"/>
    </font>
    <font>
      <sz val="16"/>
      <name val="仿宋_GB2312"/>
      <charset val="134"/>
    </font>
    <font>
      <sz val="12"/>
      <name val="仿宋_GB2312"/>
      <charset val="134"/>
    </font>
    <font>
      <sz val="14"/>
      <name val="仿宋_GB2312"/>
      <charset val="134"/>
    </font>
    <font>
      <b/>
      <sz val="14"/>
      <name val="Times New Roman"/>
      <charset val="0"/>
    </font>
    <font>
      <sz val="18"/>
      <name val="黑体"/>
      <charset val="134"/>
    </font>
    <font>
      <sz val="10"/>
      <name val="宋体"/>
      <charset val="134"/>
    </font>
    <font>
      <sz val="12"/>
      <color rgb="FFFF0000"/>
      <name val="宋体"/>
      <charset val="134"/>
    </font>
    <font>
      <sz val="20"/>
      <name val="黑体"/>
      <charset val="134"/>
    </font>
    <font>
      <sz val="10"/>
      <name val="仿宋_GB2312"/>
      <charset val="134"/>
    </font>
    <font>
      <sz val="9"/>
      <name val="宋体"/>
      <charset val="134"/>
    </font>
    <font>
      <sz val="12"/>
      <color indexed="8"/>
      <name val="宋体"/>
      <charset val="134"/>
    </font>
    <font>
      <sz val="11"/>
      <name val="宋体"/>
      <charset val="134"/>
    </font>
    <font>
      <b/>
      <sz val="12"/>
      <name val="仿宋_GB2312"/>
      <charset val="134"/>
    </font>
    <font>
      <sz val="11"/>
      <color indexed="8"/>
      <name val="宋体"/>
      <charset val="134"/>
    </font>
    <font>
      <sz val="11"/>
      <color indexed="62"/>
      <name val="宋体"/>
      <charset val="134"/>
    </font>
    <font>
      <sz val="11"/>
      <color indexed="20"/>
      <name val="宋体"/>
      <charset val="134"/>
    </font>
    <font>
      <sz val="11"/>
      <color indexed="9"/>
      <name val="宋体"/>
      <charset val="134"/>
    </font>
    <font>
      <u/>
      <sz val="11"/>
      <color indexed="12"/>
      <name val="宋体"/>
      <charset val="134"/>
    </font>
    <font>
      <u/>
      <sz val="11"/>
      <color indexed="20"/>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indexed="30"/>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xf numFmtId="42" fontId="0" fillId="0" borderId="0" applyFont="0" applyFill="0" applyBorder="0" applyAlignment="0" applyProtection="0"/>
    <xf numFmtId="0" fontId="16" fillId="2" borderId="0" applyNumberFormat="0" applyBorder="0" applyAlignment="0" applyProtection="0">
      <alignment vertical="center"/>
    </xf>
    <xf numFmtId="0" fontId="17" fillId="3" borderId="1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xf numFmtId="0" fontId="19" fillId="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xf numFmtId="0" fontId="21" fillId="0" borderId="0" applyNumberFormat="0" applyFill="0" applyBorder="0" applyAlignment="0" applyProtection="0">
      <alignment vertical="center"/>
    </xf>
    <xf numFmtId="0" fontId="0" fillId="6" borderId="12" applyNumberFormat="0" applyFont="0" applyAlignment="0" applyProtection="0">
      <alignment vertical="center"/>
    </xf>
    <xf numFmtId="0" fontId="19" fillId="7"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19" fillId="8" borderId="0" applyNumberFormat="0" applyBorder="0" applyAlignment="0" applyProtection="0">
      <alignment vertical="center"/>
    </xf>
    <xf numFmtId="0" fontId="22" fillId="0" borderId="15" applyNumberFormat="0" applyFill="0" applyAlignment="0" applyProtection="0">
      <alignment vertical="center"/>
    </xf>
    <xf numFmtId="0" fontId="19" fillId="9" borderId="0" applyNumberFormat="0" applyBorder="0" applyAlignment="0" applyProtection="0">
      <alignment vertical="center"/>
    </xf>
    <xf numFmtId="0" fontId="28" fillId="10" borderId="16" applyNumberFormat="0" applyAlignment="0" applyProtection="0">
      <alignment vertical="center"/>
    </xf>
    <xf numFmtId="0" fontId="29" fillId="10" borderId="11" applyNumberFormat="0" applyAlignment="0" applyProtection="0">
      <alignment vertical="center"/>
    </xf>
    <xf numFmtId="0" fontId="30" fillId="11" borderId="17" applyNumberFormat="0" applyAlignment="0" applyProtection="0">
      <alignment vertical="center"/>
    </xf>
    <xf numFmtId="0" fontId="16" fillId="3" borderId="0" applyNumberFormat="0" applyBorder="0" applyAlignment="0" applyProtection="0">
      <alignment vertical="center"/>
    </xf>
    <xf numFmtId="0" fontId="19" fillId="12" borderId="0" applyNumberFormat="0" applyBorder="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2" borderId="0" applyNumberFormat="0" applyBorder="0" applyAlignment="0" applyProtection="0">
      <alignment vertical="center"/>
    </xf>
    <xf numFmtId="0" fontId="34" fillId="13" borderId="0" applyNumberFormat="0" applyBorder="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9" fillId="18" borderId="0" applyNumberFormat="0" applyBorder="0" applyAlignment="0" applyProtection="0">
      <alignment vertical="center"/>
    </xf>
    <xf numFmtId="0" fontId="19" fillId="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17"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27" fillId="0" borderId="14">
      <alignment vertical="top"/>
      <protection locked="0"/>
    </xf>
    <xf numFmtId="0" fontId="0" fillId="0" borderId="0">
      <alignment vertical="center"/>
    </xf>
    <xf numFmtId="178" fontId="22" fillId="0" borderId="15">
      <alignment vertical="top"/>
      <protection locked="0"/>
    </xf>
  </cellStyleXfs>
  <cellXfs count="115">
    <xf numFmtId="0" fontId="0" fillId="0" borderId="0" xfId="0"/>
    <xf numFmtId="0" fontId="1" fillId="0" borderId="1" xfId="51" applyNumberFormat="1" applyFont="1" applyBorder="1" applyAlignment="1" applyProtection="1">
      <alignment horizontal="center" vertical="center" wrapText="1"/>
    </xf>
    <xf numFmtId="0" fontId="2" fillId="0" borderId="2" xfId="51" applyNumberFormat="1" applyFont="1" applyBorder="1" applyAlignment="1" applyProtection="1">
      <alignment horizontal="center" vertical="center" wrapText="1"/>
    </xf>
    <xf numFmtId="0" fontId="3" fillId="0" borderId="3" xfId="51" applyNumberFormat="1" applyFont="1" applyBorder="1" applyAlignment="1" applyProtection="1">
      <alignment horizontal="center" vertical="center"/>
    </xf>
    <xf numFmtId="0" fontId="3" fillId="0" borderId="4" xfId="51" applyNumberFormat="1" applyFont="1" applyBorder="1" applyAlignment="1" applyProtection="1">
      <alignment horizontal="center" vertical="center"/>
    </xf>
    <xf numFmtId="0" fontId="3" fillId="0" borderId="5" xfId="51" applyNumberFormat="1" applyFont="1" applyBorder="1" applyAlignment="1" applyProtection="1">
      <alignment horizontal="center" vertical="center"/>
    </xf>
    <xf numFmtId="0" fontId="2" fillId="0" borderId="3" xfId="51" applyNumberFormat="1" applyFont="1" applyBorder="1" applyAlignment="1" applyProtection="1">
      <alignment horizontal="center" vertical="center"/>
    </xf>
    <xf numFmtId="0" fontId="2" fillId="0" borderId="4" xfId="51" applyNumberFormat="1" applyFont="1" applyBorder="1" applyAlignment="1" applyProtection="1">
      <alignment horizontal="center" vertical="center"/>
    </xf>
    <xf numFmtId="0" fontId="2" fillId="0" borderId="5" xfId="51" applyNumberFormat="1" applyFont="1" applyBorder="1" applyAlignment="1" applyProtection="1">
      <alignment horizontal="center" vertical="center"/>
    </xf>
    <xf numFmtId="0" fontId="0" fillId="0" borderId="2" xfId="0" applyFont="1" applyFill="1" applyBorder="1" applyAlignment="1">
      <alignment horizontal="center" vertical="center"/>
    </xf>
    <xf numFmtId="0" fontId="2" fillId="0" borderId="4" xfId="51" applyNumberFormat="1" applyFont="1" applyBorder="1" applyAlignment="1" applyProtection="1">
      <alignment horizontal="center" vertical="center" wrapText="1"/>
    </xf>
    <xf numFmtId="0" fontId="2" fillId="0" borderId="5" xfId="51" applyNumberFormat="1" applyFont="1" applyBorder="1" applyAlignment="1" applyProtection="1">
      <alignment horizontal="center"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 fillId="0" borderId="2" xfId="51" applyNumberFormat="1" applyFont="1" applyBorder="1" applyAlignment="1" applyProtection="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51" applyNumberFormat="1" applyFont="1" applyBorder="1" applyAlignment="1" applyProtection="1">
      <alignment horizontal="center" vertical="center" wrapText="1"/>
    </xf>
    <xf numFmtId="176" fontId="4" fillId="0" borderId="2" xfId="0" applyNumberFormat="1" applyFont="1" applyBorder="1" applyAlignment="1">
      <alignment horizontal="center" vertical="center"/>
    </xf>
    <xf numFmtId="177" fontId="2" fillId="0" borderId="5" xfId="51" applyNumberFormat="1" applyFont="1" applyBorder="1" applyAlignment="1" applyProtection="1">
      <alignment horizontal="center" vertical="center" wrapText="1"/>
    </xf>
    <xf numFmtId="177" fontId="2" fillId="0" borderId="3" xfId="51" applyNumberFormat="1" applyFont="1" applyBorder="1" applyAlignment="1" applyProtection="1">
      <alignment horizontal="center" vertical="center" wrapText="1"/>
    </xf>
    <xf numFmtId="177" fontId="2" fillId="0" borderId="4" xfId="51" applyNumberFormat="1" applyFont="1" applyBorder="1" applyAlignment="1" applyProtection="1">
      <alignment horizontal="center" vertical="center" wrapText="1"/>
    </xf>
    <xf numFmtId="0" fontId="2" fillId="0" borderId="6" xfId="51" applyNumberFormat="1" applyFont="1" applyBorder="1" applyAlignment="1" applyProtection="1">
      <alignment horizontal="center" vertical="center" wrapText="1"/>
    </xf>
    <xf numFmtId="0" fontId="2" fillId="0" borderId="7" xfId="51" applyNumberFormat="1" applyFont="1" applyBorder="1" applyAlignment="1" applyProtection="1">
      <alignment horizontal="center" vertical="center" wrapText="1"/>
    </xf>
    <xf numFmtId="0" fontId="2" fillId="0" borderId="3" xfId="51" applyNumberFormat="1" applyFont="1" applyBorder="1" applyAlignment="1" applyProtection="1">
      <alignment horizontal="left" vertical="center" wrapText="1"/>
    </xf>
    <xf numFmtId="0" fontId="2" fillId="0" borderId="4" xfId="51" applyNumberFormat="1" applyFont="1" applyBorder="1" applyAlignment="1" applyProtection="1">
      <alignment horizontal="left" vertical="center"/>
    </xf>
    <xf numFmtId="0" fontId="2" fillId="0" borderId="5" xfId="51" applyNumberFormat="1" applyFont="1" applyBorder="1" applyAlignment="1" applyProtection="1">
      <alignment horizontal="left" vertical="center"/>
    </xf>
    <xf numFmtId="0" fontId="2" fillId="0" borderId="8" xfId="51" applyNumberFormat="1" applyFont="1" applyBorder="1" applyAlignment="1" applyProtection="1">
      <alignment horizontal="center" vertical="center" wrapText="1"/>
    </xf>
    <xf numFmtId="0" fontId="2" fillId="0" borderId="3" xfId="51" applyNumberFormat="1" applyFont="1" applyBorder="1" applyAlignment="1" applyProtection="1">
      <alignment horizontal="left" vertical="center"/>
    </xf>
    <xf numFmtId="0" fontId="2" fillId="0" borderId="0" xfId="51" applyNumberFormat="1" applyFont="1" applyBorder="1" applyAlignment="1" applyProtection="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4" fillId="0" borderId="0" xfId="0" applyFont="1" applyAlignment="1">
      <alignment vertical="center"/>
    </xf>
    <xf numFmtId="0" fontId="4" fillId="0" borderId="0" xfId="0" applyFont="1" applyBorder="1" applyAlignment="1">
      <alignment horizontal="center" vertical="center"/>
    </xf>
    <xf numFmtId="31" fontId="4" fillId="0" borderId="0" xfId="0" applyNumberFormat="1" applyFont="1" applyAlignment="1">
      <alignment vertical="center"/>
    </xf>
    <xf numFmtId="31"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0" fillId="0" borderId="2" xfId="0" applyFont="1" applyBorder="1" applyAlignment="1">
      <alignment vertical="center"/>
    </xf>
    <xf numFmtId="0" fontId="4" fillId="0" borderId="10" xfId="0" applyFont="1" applyBorder="1" applyAlignment="1">
      <alignment horizontal="center" vertical="center"/>
    </xf>
    <xf numFmtId="0" fontId="4" fillId="0" borderId="0" xfId="0" applyFont="1" applyAlignment="1">
      <alignment horizontal="left" vertical="center"/>
    </xf>
    <xf numFmtId="0" fontId="0" fillId="0" borderId="0" xfId="0" applyFont="1"/>
    <xf numFmtId="0" fontId="8" fillId="0" borderId="0" xfId="0" applyFont="1" applyFill="1" applyAlignment="1">
      <alignment vertical="center"/>
    </xf>
    <xf numFmtId="0" fontId="0" fillId="0" borderId="0" xfId="0" applyAlignment="1"/>
    <xf numFmtId="177" fontId="0" fillId="0" borderId="0" xfId="0" applyNumberFormat="1"/>
    <xf numFmtId="0" fontId="0" fillId="0" borderId="0" xfId="0" applyAlignment="1">
      <alignment horizontal="center" vertical="center"/>
    </xf>
    <xf numFmtId="177" fontId="0" fillId="0" borderId="0" xfId="0" applyNumberFormat="1" applyAlignment="1">
      <alignment horizontal="center" vertical="center"/>
    </xf>
    <xf numFmtId="177" fontId="7" fillId="0" borderId="0" xfId="0" applyNumberFormat="1" applyFont="1" applyAlignment="1">
      <alignment horizontal="center" vertical="center" wrapText="1"/>
    </xf>
    <xf numFmtId="0" fontId="0" fillId="0" borderId="0" xfId="0" applyFont="1" applyAlignment="1">
      <alignment horizontal="center" vertical="center"/>
    </xf>
    <xf numFmtId="177" fontId="4" fillId="0" borderId="0" xfId="0" applyNumberFormat="1" applyFont="1" applyBorder="1" applyAlignment="1">
      <alignment horizontal="center" vertical="center"/>
    </xf>
    <xf numFmtId="177" fontId="4" fillId="0" borderId="0" xfId="0" applyNumberFormat="1" applyFont="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77" fontId="2" fillId="0" borderId="6"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0" fontId="0" fillId="0" borderId="2" xfId="50" applyFont="1" applyBorder="1" applyAlignment="1">
      <alignment horizontal="center" vertical="center" wrapText="1"/>
    </xf>
    <xf numFmtId="49" fontId="0" fillId="0" borderId="2" xfId="0" applyNumberFormat="1" applyFont="1" applyFill="1" applyBorder="1" applyAlignment="1">
      <alignment horizontal="center" vertical="center"/>
    </xf>
    <xf numFmtId="177" fontId="4" fillId="0" borderId="2" xfId="0" applyNumberFormat="1" applyFont="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Border="1"/>
    <xf numFmtId="0" fontId="8" fillId="0" borderId="0" xfId="0" applyFont="1" applyFill="1" applyAlignment="1">
      <alignment horizontal="left" vertical="center"/>
    </xf>
    <xf numFmtId="177" fontId="8" fillId="0" borderId="0" xfId="0" applyNumberFormat="1" applyFont="1" applyFill="1" applyAlignment="1">
      <alignment horizontal="left" vertical="center"/>
    </xf>
    <xf numFmtId="0" fontId="8" fillId="0" borderId="0" xfId="0" applyFont="1" applyFill="1" applyAlignment="1">
      <alignment horizontal="center" vertical="top" wrapText="1"/>
    </xf>
    <xf numFmtId="177" fontId="8" fillId="0" borderId="0" xfId="0" applyNumberFormat="1" applyFont="1" applyFill="1" applyAlignment="1">
      <alignment horizontal="center" vertical="top" wrapText="1"/>
    </xf>
    <xf numFmtId="0" fontId="8" fillId="0" borderId="0" xfId="0" applyFont="1" applyAlignment="1"/>
    <xf numFmtId="177" fontId="8" fillId="0" borderId="0" xfId="0" applyNumberFormat="1" applyFont="1" applyAlignment="1"/>
    <xf numFmtId="0" fontId="0" fillId="0" borderId="0" xfId="0" applyAlignment="1">
      <alignment horizontal="center"/>
    </xf>
    <xf numFmtId="31" fontId="4" fillId="0" borderId="0" xfId="0" applyNumberFormat="1" applyFont="1" applyAlignment="1">
      <alignment horizontal="left" vertical="center"/>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0" fillId="0" borderId="0" xfId="0" applyFont="1" applyBorder="1" applyAlignment="1">
      <alignment horizontal="center" vertical="center"/>
    </xf>
    <xf numFmtId="0" fontId="8" fillId="0" borderId="0" xfId="0" applyFont="1" applyFill="1" applyAlignment="1">
      <alignment vertical="top" wrapText="1"/>
    </xf>
    <xf numFmtId="0" fontId="9" fillId="0" borderId="0" xfId="0" applyFont="1"/>
    <xf numFmtId="49" fontId="6" fillId="0" borderId="0" xfId="0" applyNumberFormat="1"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horizontal="center" vertical="center"/>
    </xf>
    <xf numFmtId="0" fontId="4" fillId="0" borderId="2" xfId="0" applyFont="1" applyFill="1" applyBorder="1" applyAlignment="1">
      <alignment horizontal="center" vertical="center"/>
    </xf>
    <xf numFmtId="49" fontId="4"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49" fontId="0" fillId="0" borderId="2" xfId="0" applyNumberFormat="1" applyFont="1" applyBorder="1" applyAlignment="1">
      <alignment horizontal="center" vertical="center"/>
    </xf>
    <xf numFmtId="0" fontId="12" fillId="0" borderId="2" xfId="50" applyFont="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shrinkToFit="1"/>
    </xf>
    <xf numFmtId="179" fontId="0" fillId="0" borderId="2" xfId="0" applyNumberFormat="1" applyFont="1" applyBorder="1" applyAlignment="1">
      <alignment horizontal="center" vertical="center"/>
    </xf>
    <xf numFmtId="49" fontId="13" fillId="0" borderId="2" xfId="0" applyNumberFormat="1" applyFont="1" applyFill="1" applyBorder="1" applyAlignment="1">
      <alignment horizontal="center" vertical="center"/>
    </xf>
    <xf numFmtId="0" fontId="0" fillId="0" borderId="0" xfId="0" applyFont="1" applyAlignment="1">
      <alignment vertical="center"/>
    </xf>
    <xf numFmtId="0" fontId="0" fillId="0" borderId="2" xfId="0" applyFont="1" applyBorder="1" applyAlignment="1">
      <alignment horizontal="center"/>
    </xf>
    <xf numFmtId="0" fontId="8" fillId="0" borderId="2" xfId="0" applyFont="1" applyBorder="1" applyAlignment="1">
      <alignment horizontal="center" vertical="center" wrapText="1"/>
    </xf>
    <xf numFmtId="0" fontId="14" fillId="0" borderId="2" xfId="0" applyFont="1" applyBorder="1" applyAlignment="1">
      <alignment horizontal="center"/>
    </xf>
    <xf numFmtId="49" fontId="0" fillId="0" borderId="2" xfId="0" applyNumberFormat="1" applyFont="1" applyBorder="1" applyAlignment="1">
      <alignment vertical="center"/>
    </xf>
    <xf numFmtId="49" fontId="0" fillId="0" borderId="2" xfId="0" applyNumberFormat="1" applyFont="1" applyBorder="1" applyAlignment="1">
      <alignment horizontal="center"/>
    </xf>
    <xf numFmtId="49" fontId="4" fillId="0" borderId="2" xfId="0" applyNumberFormat="1" applyFont="1" applyBorder="1" applyAlignment="1">
      <alignment horizontal="center" vertical="center"/>
    </xf>
    <xf numFmtId="49" fontId="0" fillId="0" borderId="0" xfId="0" applyNumberFormat="1" applyFont="1" applyAlignment="1">
      <alignment horizontal="left" vertical="center"/>
    </xf>
    <xf numFmtId="0" fontId="15" fillId="0" borderId="0" xfId="0" applyFont="1" applyAlignment="1">
      <alignment horizontal="center" vertical="center"/>
    </xf>
    <xf numFmtId="0" fontId="0" fillId="0" borderId="0" xfId="0" applyFont="1" applyAlignment="1">
      <alignment horizontal="left" vertical="center"/>
    </xf>
    <xf numFmtId="0" fontId="11"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4" fillId="0" borderId="0" xfId="0" applyFont="1" applyFill="1" applyAlignment="1">
      <alignment vertical="center" wrapText="1"/>
    </xf>
    <xf numFmtId="0" fontId="0" fillId="0" borderId="2" xfId="0" applyBorder="1" applyAlignment="1">
      <alignment horizontal="center"/>
    </xf>
    <xf numFmtId="0" fontId="0" fillId="0" borderId="2" xfId="0" applyBorder="1"/>
    <xf numFmtId="0" fontId="0" fillId="0" borderId="2" xfId="0" applyFont="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标题 2 5 3" xfId="49"/>
    <cellStyle name="常规_农村客运车辆登记表" xfId="50"/>
    <cellStyle name="Heading 3 2 2 2" xfId="5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topLeftCell="A53" workbookViewId="0">
      <selection activeCell="M16" sqref="M16"/>
    </sheetView>
  </sheetViews>
  <sheetFormatPr defaultColWidth="9" defaultRowHeight="14.25"/>
  <cols>
    <col min="1" max="1" width="4.5" customWidth="1"/>
    <col min="2" max="2" width="10.875" customWidth="1"/>
    <col min="3" max="3" width="26.5" customWidth="1"/>
    <col min="4" max="4" width="16.125" customWidth="1"/>
    <col min="5" max="5" width="17.875" customWidth="1"/>
    <col min="6" max="6" width="5.125" customWidth="1"/>
    <col min="7" max="7" width="17.75" customWidth="1"/>
    <col min="8" max="8" width="8" customWidth="1"/>
    <col min="9" max="9" width="8.75" customWidth="1"/>
    <col min="10" max="10" width="19" customWidth="1"/>
  </cols>
  <sheetData>
    <row r="1" ht="16" customHeight="1" spans="1:4">
      <c r="A1" s="30" t="s">
        <v>0</v>
      </c>
      <c r="B1" s="31"/>
      <c r="C1" s="31"/>
      <c r="D1" s="85"/>
    </row>
    <row r="2" ht="28" customHeight="1" spans="1:10">
      <c r="A2" s="86" t="s">
        <v>1</v>
      </c>
      <c r="B2" s="86"/>
      <c r="C2" s="86"/>
      <c r="D2" s="86"/>
      <c r="E2" s="86"/>
      <c r="F2" s="86"/>
      <c r="G2" s="86"/>
      <c r="H2" s="86"/>
      <c r="I2" s="86"/>
      <c r="J2" s="86"/>
    </row>
    <row r="3" ht="21" customHeight="1" spans="1:10">
      <c r="A3" s="87"/>
      <c r="B3" s="87"/>
      <c r="C3" s="87"/>
      <c r="D3" s="87"/>
      <c r="E3" s="87"/>
      <c r="F3" s="88"/>
      <c r="G3" s="88"/>
      <c r="H3" s="88" t="s">
        <v>2</v>
      </c>
      <c r="I3" s="87"/>
      <c r="J3" s="87"/>
    </row>
    <row r="4" ht="20" customHeight="1" spans="1:10">
      <c r="A4" s="30" t="s">
        <v>3</v>
      </c>
      <c r="B4" s="30"/>
      <c r="C4" s="30"/>
      <c r="D4" s="30"/>
      <c r="E4" s="89"/>
      <c r="F4" s="60"/>
      <c r="G4" s="60"/>
      <c r="H4" s="88" t="s">
        <v>4</v>
      </c>
      <c r="I4" s="99"/>
      <c r="J4" s="99"/>
    </row>
    <row r="5" ht="12" customHeight="1" spans="1:10">
      <c r="A5" s="90" t="s">
        <v>5</v>
      </c>
      <c r="B5" s="90" t="s">
        <v>6</v>
      </c>
      <c r="C5" s="90" t="s">
        <v>7</v>
      </c>
      <c r="D5" s="90" t="s">
        <v>8</v>
      </c>
      <c r="E5" s="90" t="s">
        <v>9</v>
      </c>
      <c r="F5" s="90" t="s">
        <v>10</v>
      </c>
      <c r="G5" s="90" t="s">
        <v>11</v>
      </c>
      <c r="H5" s="90" t="s">
        <v>12</v>
      </c>
      <c r="I5" s="90" t="s">
        <v>13</v>
      </c>
      <c r="J5" s="100" t="s">
        <v>14</v>
      </c>
    </row>
    <row r="6" ht="60" customHeight="1" spans="1:10">
      <c r="A6" s="91" t="s">
        <v>15</v>
      </c>
      <c r="B6" s="46" t="s">
        <v>16</v>
      </c>
      <c r="C6" s="46" t="s">
        <v>17</v>
      </c>
      <c r="D6" s="91" t="s">
        <v>18</v>
      </c>
      <c r="E6" s="46" t="s">
        <v>19</v>
      </c>
      <c r="F6" s="46" t="s">
        <v>20</v>
      </c>
      <c r="G6" s="46" t="s">
        <v>21</v>
      </c>
      <c r="H6" s="92" t="s">
        <v>22</v>
      </c>
      <c r="I6" s="92" t="s">
        <v>23</v>
      </c>
      <c r="J6" s="101" t="s">
        <v>24</v>
      </c>
    </row>
    <row r="7" s="53" customFormat="1" ht="20.5" customHeight="1" spans="1:10">
      <c r="A7" s="93" t="s">
        <v>25</v>
      </c>
      <c r="B7" s="68" t="s">
        <v>26</v>
      </c>
      <c r="C7" s="94" t="s">
        <v>27</v>
      </c>
      <c r="D7" s="95" t="s">
        <v>28</v>
      </c>
      <c r="E7" s="96" t="s">
        <v>29</v>
      </c>
      <c r="F7" s="97">
        <v>5</v>
      </c>
      <c r="G7" s="43" t="s">
        <v>30</v>
      </c>
      <c r="H7" s="42">
        <v>12</v>
      </c>
      <c r="I7" s="100">
        <f>F7*H7</f>
        <v>60</v>
      </c>
      <c r="J7" s="102"/>
    </row>
    <row r="8" s="53" customFormat="1" ht="20.5" customHeight="1" spans="1:10">
      <c r="A8" s="93" t="s">
        <v>31</v>
      </c>
      <c r="B8" s="68" t="s">
        <v>32</v>
      </c>
      <c r="C8" s="94" t="s">
        <v>27</v>
      </c>
      <c r="D8" s="95" t="s">
        <v>33</v>
      </c>
      <c r="E8" s="96" t="s">
        <v>29</v>
      </c>
      <c r="F8" s="97">
        <v>5</v>
      </c>
      <c r="G8" s="43" t="s">
        <v>30</v>
      </c>
      <c r="H8" s="42">
        <v>12</v>
      </c>
      <c r="I8" s="100">
        <f t="shared" ref="I8:I64" si="0">F8*H8</f>
        <v>60</v>
      </c>
      <c r="J8" s="102"/>
    </row>
    <row r="9" s="53" customFormat="1" ht="20.5" customHeight="1" spans="1:10">
      <c r="A9" s="93" t="s">
        <v>34</v>
      </c>
      <c r="B9" s="68" t="s">
        <v>35</v>
      </c>
      <c r="C9" s="94" t="s">
        <v>27</v>
      </c>
      <c r="D9" s="95" t="s">
        <v>36</v>
      </c>
      <c r="E9" s="96" t="s">
        <v>29</v>
      </c>
      <c r="F9" s="97">
        <v>5</v>
      </c>
      <c r="G9" s="43" t="s">
        <v>30</v>
      </c>
      <c r="H9" s="42">
        <v>12</v>
      </c>
      <c r="I9" s="100">
        <f t="shared" si="0"/>
        <v>60</v>
      </c>
      <c r="J9" s="102"/>
    </row>
    <row r="10" s="53" customFormat="1" ht="20.5" customHeight="1" spans="1:10">
      <c r="A10" s="93" t="s">
        <v>37</v>
      </c>
      <c r="B10" s="68" t="s">
        <v>38</v>
      </c>
      <c r="C10" s="94" t="s">
        <v>27</v>
      </c>
      <c r="D10" s="95" t="s">
        <v>39</v>
      </c>
      <c r="E10" s="96" t="s">
        <v>29</v>
      </c>
      <c r="F10" s="97">
        <v>5</v>
      </c>
      <c r="G10" s="43" t="s">
        <v>30</v>
      </c>
      <c r="H10" s="42">
        <v>12</v>
      </c>
      <c r="I10" s="100">
        <f t="shared" si="0"/>
        <v>60</v>
      </c>
      <c r="J10" s="102"/>
    </row>
    <row r="11" s="53" customFormat="1" ht="20.5" customHeight="1" spans="1:10">
      <c r="A11" s="93" t="s">
        <v>40</v>
      </c>
      <c r="B11" s="68" t="s">
        <v>41</v>
      </c>
      <c r="C11" s="94" t="s">
        <v>27</v>
      </c>
      <c r="D11" s="68" t="s">
        <v>42</v>
      </c>
      <c r="E11" s="96" t="s">
        <v>29</v>
      </c>
      <c r="F11" s="97">
        <v>5</v>
      </c>
      <c r="G11" s="43" t="s">
        <v>30</v>
      </c>
      <c r="H11" s="42">
        <v>12</v>
      </c>
      <c r="I11" s="100">
        <f t="shared" si="0"/>
        <v>60</v>
      </c>
      <c r="J11" s="102"/>
    </row>
    <row r="12" s="53" customFormat="1" ht="20.5" customHeight="1" spans="1:10">
      <c r="A12" s="93" t="s">
        <v>43</v>
      </c>
      <c r="B12" s="68" t="s">
        <v>44</v>
      </c>
      <c r="C12" s="94" t="s">
        <v>27</v>
      </c>
      <c r="D12" s="68" t="s">
        <v>45</v>
      </c>
      <c r="E12" s="96" t="s">
        <v>29</v>
      </c>
      <c r="F12" s="97">
        <v>5</v>
      </c>
      <c r="G12" s="43" t="s">
        <v>30</v>
      </c>
      <c r="H12" s="42">
        <v>12</v>
      </c>
      <c r="I12" s="100">
        <f t="shared" si="0"/>
        <v>60</v>
      </c>
      <c r="J12" s="102"/>
    </row>
    <row r="13" s="53" customFormat="1" ht="20.5" customHeight="1" spans="1:10">
      <c r="A13" s="93" t="s">
        <v>46</v>
      </c>
      <c r="B13" s="68" t="s">
        <v>47</v>
      </c>
      <c r="C13" s="94" t="s">
        <v>27</v>
      </c>
      <c r="D13" s="68" t="s">
        <v>48</v>
      </c>
      <c r="E13" s="96" t="s">
        <v>29</v>
      </c>
      <c r="F13" s="97">
        <v>5</v>
      </c>
      <c r="G13" s="43" t="s">
        <v>30</v>
      </c>
      <c r="H13" s="42">
        <v>12</v>
      </c>
      <c r="I13" s="100">
        <f t="shared" si="0"/>
        <v>60</v>
      </c>
      <c r="J13" s="102"/>
    </row>
    <row r="14" s="53" customFormat="1" ht="20.5" customHeight="1" spans="1:10">
      <c r="A14" s="93" t="s">
        <v>49</v>
      </c>
      <c r="B14" s="68" t="s">
        <v>50</v>
      </c>
      <c r="C14" s="94" t="s">
        <v>27</v>
      </c>
      <c r="D14" s="68" t="s">
        <v>51</v>
      </c>
      <c r="E14" s="96" t="s">
        <v>29</v>
      </c>
      <c r="F14" s="97">
        <v>5</v>
      </c>
      <c r="G14" s="43" t="s">
        <v>30</v>
      </c>
      <c r="H14" s="42">
        <v>12</v>
      </c>
      <c r="I14" s="100">
        <f t="shared" si="0"/>
        <v>60</v>
      </c>
      <c r="J14" s="102"/>
    </row>
    <row r="15" s="53" customFormat="1" ht="20.5" customHeight="1" spans="1:10">
      <c r="A15" s="93" t="s">
        <v>52</v>
      </c>
      <c r="B15" s="68" t="s">
        <v>53</v>
      </c>
      <c r="C15" s="94" t="s">
        <v>27</v>
      </c>
      <c r="D15" s="68" t="s">
        <v>54</v>
      </c>
      <c r="E15" s="96" t="s">
        <v>29</v>
      </c>
      <c r="F15" s="97">
        <v>5</v>
      </c>
      <c r="G15" s="43" t="s">
        <v>30</v>
      </c>
      <c r="H15" s="42">
        <v>12</v>
      </c>
      <c r="I15" s="100">
        <f t="shared" si="0"/>
        <v>60</v>
      </c>
      <c r="J15" s="102"/>
    </row>
    <row r="16" s="53" customFormat="1" ht="20.5" customHeight="1" spans="1:10">
      <c r="A16" s="93" t="s">
        <v>55</v>
      </c>
      <c r="B16" s="68" t="s">
        <v>56</v>
      </c>
      <c r="C16" s="94" t="s">
        <v>27</v>
      </c>
      <c r="D16" s="68" t="s">
        <v>57</v>
      </c>
      <c r="E16" s="96" t="s">
        <v>29</v>
      </c>
      <c r="F16" s="97">
        <v>5</v>
      </c>
      <c r="G16" s="43" t="s">
        <v>30</v>
      </c>
      <c r="H16" s="42">
        <v>12</v>
      </c>
      <c r="I16" s="100">
        <f t="shared" si="0"/>
        <v>60</v>
      </c>
      <c r="J16" s="102"/>
    </row>
    <row r="17" s="53" customFormat="1" ht="20.5" customHeight="1" spans="1:10">
      <c r="A17" s="93" t="s">
        <v>58</v>
      </c>
      <c r="B17" s="68" t="s">
        <v>59</v>
      </c>
      <c r="C17" s="94" t="s">
        <v>27</v>
      </c>
      <c r="D17" s="68" t="s">
        <v>60</v>
      </c>
      <c r="E17" s="96" t="s">
        <v>29</v>
      </c>
      <c r="F17" s="97">
        <v>5</v>
      </c>
      <c r="G17" s="43" t="s">
        <v>30</v>
      </c>
      <c r="H17" s="42">
        <v>12</v>
      </c>
      <c r="I17" s="100">
        <f t="shared" si="0"/>
        <v>60</v>
      </c>
      <c r="J17" s="102"/>
    </row>
    <row r="18" s="53" customFormat="1" ht="20.5" customHeight="1" spans="1:10">
      <c r="A18" s="93" t="s">
        <v>61</v>
      </c>
      <c r="B18" s="68" t="s">
        <v>62</v>
      </c>
      <c r="C18" s="94" t="s">
        <v>27</v>
      </c>
      <c r="D18" s="68" t="s">
        <v>63</v>
      </c>
      <c r="E18" s="96" t="s">
        <v>29</v>
      </c>
      <c r="F18" s="97">
        <v>5</v>
      </c>
      <c r="G18" s="43" t="s">
        <v>30</v>
      </c>
      <c r="H18" s="42">
        <v>12</v>
      </c>
      <c r="I18" s="100">
        <f t="shared" si="0"/>
        <v>60</v>
      </c>
      <c r="J18" s="102"/>
    </row>
    <row r="19" s="53" customFormat="1" ht="20.5" customHeight="1" spans="1:10">
      <c r="A19" s="93" t="s">
        <v>64</v>
      </c>
      <c r="B19" s="68" t="s">
        <v>65</v>
      </c>
      <c r="C19" s="94" t="s">
        <v>27</v>
      </c>
      <c r="D19" s="68" t="s">
        <v>66</v>
      </c>
      <c r="E19" s="96" t="s">
        <v>29</v>
      </c>
      <c r="F19" s="97">
        <v>5</v>
      </c>
      <c r="G19" s="43" t="s">
        <v>30</v>
      </c>
      <c r="H19" s="42">
        <v>12</v>
      </c>
      <c r="I19" s="100">
        <f t="shared" si="0"/>
        <v>60</v>
      </c>
      <c r="J19" s="102"/>
    </row>
    <row r="20" s="53" customFormat="1" ht="20.5" customHeight="1" spans="1:10">
      <c r="A20" s="93" t="s">
        <v>67</v>
      </c>
      <c r="B20" s="68" t="s">
        <v>68</v>
      </c>
      <c r="C20" s="94" t="s">
        <v>27</v>
      </c>
      <c r="D20" s="68" t="s">
        <v>69</v>
      </c>
      <c r="E20" s="96" t="s">
        <v>29</v>
      </c>
      <c r="F20" s="97">
        <v>5</v>
      </c>
      <c r="G20" s="43" t="s">
        <v>30</v>
      </c>
      <c r="H20" s="42">
        <v>12</v>
      </c>
      <c r="I20" s="100">
        <f t="shared" si="0"/>
        <v>60</v>
      </c>
      <c r="J20" s="102"/>
    </row>
    <row r="21" s="53" customFormat="1" ht="20.5" customHeight="1" spans="1:10">
      <c r="A21" s="93" t="s">
        <v>70</v>
      </c>
      <c r="B21" s="68" t="s">
        <v>71</v>
      </c>
      <c r="C21" s="94" t="s">
        <v>27</v>
      </c>
      <c r="D21" s="68" t="s">
        <v>72</v>
      </c>
      <c r="E21" s="96" t="s">
        <v>29</v>
      </c>
      <c r="F21" s="97">
        <v>5</v>
      </c>
      <c r="G21" s="43" t="s">
        <v>30</v>
      </c>
      <c r="H21" s="42">
        <v>12</v>
      </c>
      <c r="I21" s="100">
        <f t="shared" si="0"/>
        <v>60</v>
      </c>
      <c r="J21" s="102"/>
    </row>
    <row r="22" s="53" customFormat="1" ht="20.5" customHeight="1" spans="1:10">
      <c r="A22" s="93" t="s">
        <v>73</v>
      </c>
      <c r="B22" s="68" t="s">
        <v>74</v>
      </c>
      <c r="C22" s="94" t="s">
        <v>27</v>
      </c>
      <c r="D22" s="98" t="s">
        <v>75</v>
      </c>
      <c r="E22" s="96" t="s">
        <v>76</v>
      </c>
      <c r="F22" s="97">
        <v>5</v>
      </c>
      <c r="G22" s="43" t="s">
        <v>30</v>
      </c>
      <c r="H22" s="42">
        <v>12</v>
      </c>
      <c r="I22" s="100">
        <f t="shared" si="0"/>
        <v>60</v>
      </c>
      <c r="J22" s="102"/>
    </row>
    <row r="23" s="84" customFormat="1" ht="20.5" customHeight="1" spans="1:10">
      <c r="A23" s="93" t="s">
        <v>77</v>
      </c>
      <c r="B23" s="68" t="s">
        <v>78</v>
      </c>
      <c r="C23" s="94" t="s">
        <v>27</v>
      </c>
      <c r="D23" s="68" t="s">
        <v>79</v>
      </c>
      <c r="E23" s="96" t="s">
        <v>29</v>
      </c>
      <c r="F23" s="97">
        <v>5</v>
      </c>
      <c r="G23" s="43" t="s">
        <v>30</v>
      </c>
      <c r="H23" s="42">
        <v>12</v>
      </c>
      <c r="I23" s="100">
        <f t="shared" si="0"/>
        <v>60</v>
      </c>
      <c r="J23" s="102"/>
    </row>
    <row r="24" s="53" customFormat="1" ht="20.5" customHeight="1" spans="1:10">
      <c r="A24" s="93" t="s">
        <v>80</v>
      </c>
      <c r="B24" s="68" t="s">
        <v>81</v>
      </c>
      <c r="C24" s="94" t="s">
        <v>27</v>
      </c>
      <c r="D24" s="68" t="s">
        <v>82</v>
      </c>
      <c r="E24" s="96" t="s">
        <v>29</v>
      </c>
      <c r="F24" s="97">
        <v>5</v>
      </c>
      <c r="G24" s="43" t="s">
        <v>30</v>
      </c>
      <c r="H24" s="42">
        <v>12</v>
      </c>
      <c r="I24" s="100">
        <f t="shared" si="0"/>
        <v>60</v>
      </c>
      <c r="J24" s="102"/>
    </row>
    <row r="25" s="53" customFormat="1" ht="20.5" customHeight="1" spans="1:10">
      <c r="A25" s="93" t="s">
        <v>83</v>
      </c>
      <c r="B25" s="68" t="s">
        <v>84</v>
      </c>
      <c r="C25" s="94" t="s">
        <v>27</v>
      </c>
      <c r="D25" s="68" t="s">
        <v>85</v>
      </c>
      <c r="E25" s="96" t="s">
        <v>29</v>
      </c>
      <c r="F25" s="97">
        <v>5</v>
      </c>
      <c r="G25" s="43" t="s">
        <v>30</v>
      </c>
      <c r="H25" s="42">
        <v>12</v>
      </c>
      <c r="I25" s="100">
        <f t="shared" si="0"/>
        <v>60</v>
      </c>
      <c r="J25" s="102"/>
    </row>
    <row r="26" s="53" customFormat="1" ht="20.5" customHeight="1" spans="1:10">
      <c r="A26" s="93" t="s">
        <v>86</v>
      </c>
      <c r="B26" s="68" t="s">
        <v>87</v>
      </c>
      <c r="C26" s="94" t="s">
        <v>27</v>
      </c>
      <c r="D26" s="68" t="s">
        <v>88</v>
      </c>
      <c r="E26" s="96" t="s">
        <v>29</v>
      </c>
      <c r="F26" s="97">
        <v>5</v>
      </c>
      <c r="G26" s="43" t="s">
        <v>30</v>
      </c>
      <c r="H26" s="42">
        <v>12</v>
      </c>
      <c r="I26" s="100">
        <f t="shared" si="0"/>
        <v>60</v>
      </c>
      <c r="J26" s="102"/>
    </row>
    <row r="27" s="53" customFormat="1" ht="20.5" customHeight="1" spans="1:10">
      <c r="A27" s="93" t="s">
        <v>89</v>
      </c>
      <c r="B27" s="68" t="s">
        <v>90</v>
      </c>
      <c r="C27" s="94" t="s">
        <v>27</v>
      </c>
      <c r="D27" s="68" t="s">
        <v>91</v>
      </c>
      <c r="E27" s="96" t="s">
        <v>29</v>
      </c>
      <c r="F27" s="97">
        <v>5</v>
      </c>
      <c r="G27" s="43" t="s">
        <v>30</v>
      </c>
      <c r="H27" s="42">
        <v>12</v>
      </c>
      <c r="I27" s="100">
        <f t="shared" si="0"/>
        <v>60</v>
      </c>
      <c r="J27" s="102"/>
    </row>
    <row r="28" s="53" customFormat="1" ht="20.5" customHeight="1" spans="1:10">
      <c r="A28" s="93" t="s">
        <v>92</v>
      </c>
      <c r="B28" s="68" t="s">
        <v>93</v>
      </c>
      <c r="C28" s="94" t="s">
        <v>27</v>
      </c>
      <c r="D28" s="68" t="s">
        <v>94</v>
      </c>
      <c r="E28" s="96" t="s">
        <v>29</v>
      </c>
      <c r="F28" s="97">
        <v>5</v>
      </c>
      <c r="G28" s="43" t="s">
        <v>30</v>
      </c>
      <c r="H28" s="42">
        <v>12</v>
      </c>
      <c r="I28" s="100">
        <f t="shared" si="0"/>
        <v>60</v>
      </c>
      <c r="J28" s="102"/>
    </row>
    <row r="29" s="53" customFormat="1" ht="20.5" customHeight="1" spans="1:10">
      <c r="A29" s="93" t="s">
        <v>95</v>
      </c>
      <c r="B29" s="9" t="s">
        <v>96</v>
      </c>
      <c r="C29" s="94" t="s">
        <v>27</v>
      </c>
      <c r="D29" s="68" t="s">
        <v>97</v>
      </c>
      <c r="E29" s="96" t="s">
        <v>29</v>
      </c>
      <c r="F29" s="97">
        <v>5</v>
      </c>
      <c r="G29" s="43" t="s">
        <v>30</v>
      </c>
      <c r="H29" s="42">
        <v>12</v>
      </c>
      <c r="I29" s="100">
        <f t="shared" si="0"/>
        <v>60</v>
      </c>
      <c r="J29" s="102"/>
    </row>
    <row r="30" s="53" customFormat="1" ht="20.5" customHeight="1" spans="1:10">
      <c r="A30" s="93" t="s">
        <v>98</v>
      </c>
      <c r="B30" s="9" t="s">
        <v>99</v>
      </c>
      <c r="C30" s="94" t="s">
        <v>27</v>
      </c>
      <c r="D30" s="68" t="s">
        <v>100</v>
      </c>
      <c r="E30" s="96" t="s">
        <v>29</v>
      </c>
      <c r="F30" s="97">
        <v>5</v>
      </c>
      <c r="G30" s="43" t="s">
        <v>30</v>
      </c>
      <c r="H30" s="42">
        <v>12</v>
      </c>
      <c r="I30" s="100">
        <f t="shared" si="0"/>
        <v>60</v>
      </c>
      <c r="J30" s="102"/>
    </row>
    <row r="31" s="53" customFormat="1" ht="20.5" customHeight="1" spans="1:10">
      <c r="A31" s="93" t="s">
        <v>101</v>
      </c>
      <c r="B31" s="9" t="s">
        <v>102</v>
      </c>
      <c r="C31" s="94" t="s">
        <v>27</v>
      </c>
      <c r="D31" s="68" t="s">
        <v>103</v>
      </c>
      <c r="E31" s="96" t="s">
        <v>29</v>
      </c>
      <c r="F31" s="97">
        <v>5</v>
      </c>
      <c r="G31" s="43" t="s">
        <v>30</v>
      </c>
      <c r="H31" s="42">
        <v>12</v>
      </c>
      <c r="I31" s="100">
        <f t="shared" si="0"/>
        <v>60</v>
      </c>
      <c r="J31" s="102"/>
    </row>
    <row r="32" s="53" customFormat="1" ht="20.5" customHeight="1" spans="1:10">
      <c r="A32" s="93" t="s">
        <v>104</v>
      </c>
      <c r="B32" s="9" t="s">
        <v>105</v>
      </c>
      <c r="C32" s="94" t="s">
        <v>27</v>
      </c>
      <c r="D32" s="68" t="s">
        <v>106</v>
      </c>
      <c r="E32" s="96" t="s">
        <v>29</v>
      </c>
      <c r="F32" s="97">
        <v>5</v>
      </c>
      <c r="G32" s="43" t="s">
        <v>30</v>
      </c>
      <c r="H32" s="42">
        <v>12</v>
      </c>
      <c r="I32" s="100">
        <f t="shared" si="0"/>
        <v>60</v>
      </c>
      <c r="J32" s="102"/>
    </row>
    <row r="33" s="53" customFormat="1" ht="20.5" customHeight="1" spans="1:10">
      <c r="A33" s="93" t="s">
        <v>107</v>
      </c>
      <c r="B33" s="9" t="s">
        <v>108</v>
      </c>
      <c r="C33" s="94" t="s">
        <v>27</v>
      </c>
      <c r="D33" s="68" t="s">
        <v>109</v>
      </c>
      <c r="E33" s="96" t="s">
        <v>29</v>
      </c>
      <c r="F33" s="97">
        <v>5</v>
      </c>
      <c r="G33" s="43" t="s">
        <v>30</v>
      </c>
      <c r="H33" s="42">
        <v>12</v>
      </c>
      <c r="I33" s="100">
        <f t="shared" si="0"/>
        <v>60</v>
      </c>
      <c r="J33" s="102"/>
    </row>
    <row r="34" s="53" customFormat="1" ht="20.5" customHeight="1" spans="1:10">
      <c r="A34" s="93" t="s">
        <v>110</v>
      </c>
      <c r="B34" s="9" t="s">
        <v>111</v>
      </c>
      <c r="C34" s="94" t="s">
        <v>27</v>
      </c>
      <c r="D34" s="68" t="s">
        <v>112</v>
      </c>
      <c r="E34" s="96" t="s">
        <v>76</v>
      </c>
      <c r="F34" s="97">
        <v>5</v>
      </c>
      <c r="G34" s="43" t="s">
        <v>30</v>
      </c>
      <c r="H34" s="42">
        <v>12</v>
      </c>
      <c r="I34" s="100">
        <f t="shared" si="0"/>
        <v>60</v>
      </c>
      <c r="J34" s="102"/>
    </row>
    <row r="35" s="53" customFormat="1" ht="20.5" customHeight="1" spans="1:10">
      <c r="A35" s="93" t="s">
        <v>113</v>
      </c>
      <c r="B35" s="9" t="s">
        <v>114</v>
      </c>
      <c r="C35" s="94" t="s">
        <v>27</v>
      </c>
      <c r="D35" s="68" t="s">
        <v>115</v>
      </c>
      <c r="E35" s="96" t="s">
        <v>29</v>
      </c>
      <c r="F35" s="97">
        <v>5</v>
      </c>
      <c r="G35" s="43" t="s">
        <v>30</v>
      </c>
      <c r="H35" s="42">
        <v>12</v>
      </c>
      <c r="I35" s="100">
        <f t="shared" si="0"/>
        <v>60</v>
      </c>
      <c r="J35" s="102"/>
    </row>
    <row r="36" s="53" customFormat="1" ht="20.5" customHeight="1" spans="1:10">
      <c r="A36" s="93" t="s">
        <v>116</v>
      </c>
      <c r="B36" s="9" t="s">
        <v>117</v>
      </c>
      <c r="C36" s="94" t="s">
        <v>27</v>
      </c>
      <c r="D36" s="68" t="s">
        <v>118</v>
      </c>
      <c r="E36" s="96" t="s">
        <v>29</v>
      </c>
      <c r="F36" s="97">
        <v>5</v>
      </c>
      <c r="G36" s="43" t="s">
        <v>30</v>
      </c>
      <c r="H36" s="42">
        <v>12</v>
      </c>
      <c r="I36" s="100">
        <f t="shared" si="0"/>
        <v>60</v>
      </c>
      <c r="J36" s="102"/>
    </row>
    <row r="37" s="53" customFormat="1" ht="20.5" customHeight="1" spans="1:10">
      <c r="A37" s="93" t="s">
        <v>119</v>
      </c>
      <c r="B37" s="9" t="s">
        <v>120</v>
      </c>
      <c r="C37" s="94" t="s">
        <v>27</v>
      </c>
      <c r="D37" s="68" t="s">
        <v>121</v>
      </c>
      <c r="E37" s="96" t="s">
        <v>29</v>
      </c>
      <c r="F37" s="97">
        <v>5</v>
      </c>
      <c r="G37" s="43" t="s">
        <v>30</v>
      </c>
      <c r="H37" s="42">
        <v>12</v>
      </c>
      <c r="I37" s="100">
        <f t="shared" si="0"/>
        <v>60</v>
      </c>
      <c r="J37" s="102"/>
    </row>
    <row r="38" s="53" customFormat="1" ht="20.5" customHeight="1" spans="1:10">
      <c r="A38" s="93" t="s">
        <v>122</v>
      </c>
      <c r="B38" s="9" t="s">
        <v>123</v>
      </c>
      <c r="C38" s="94" t="s">
        <v>27</v>
      </c>
      <c r="D38" s="68" t="s">
        <v>124</v>
      </c>
      <c r="E38" s="96" t="s">
        <v>29</v>
      </c>
      <c r="F38" s="97">
        <v>5</v>
      </c>
      <c r="G38" s="43" t="s">
        <v>30</v>
      </c>
      <c r="H38" s="42">
        <v>12</v>
      </c>
      <c r="I38" s="100">
        <f t="shared" si="0"/>
        <v>60</v>
      </c>
      <c r="J38" s="102"/>
    </row>
    <row r="39" s="53" customFormat="1" ht="20.5" customHeight="1" spans="1:10">
      <c r="A39" s="93" t="s">
        <v>125</v>
      </c>
      <c r="B39" s="9" t="s">
        <v>126</v>
      </c>
      <c r="C39" s="94" t="s">
        <v>27</v>
      </c>
      <c r="D39" s="68" t="s">
        <v>127</v>
      </c>
      <c r="E39" s="96" t="s">
        <v>29</v>
      </c>
      <c r="F39" s="97">
        <v>5</v>
      </c>
      <c r="G39" s="43" t="s">
        <v>30</v>
      </c>
      <c r="H39" s="42">
        <v>12</v>
      </c>
      <c r="I39" s="100">
        <f t="shared" si="0"/>
        <v>60</v>
      </c>
      <c r="J39" s="102"/>
    </row>
    <row r="40" s="53" customFormat="1" ht="20.5" customHeight="1" spans="1:10">
      <c r="A40" s="93" t="s">
        <v>128</v>
      </c>
      <c r="B40" s="9" t="s">
        <v>129</v>
      </c>
      <c r="C40" s="94" t="s">
        <v>27</v>
      </c>
      <c r="D40" s="68" t="s">
        <v>130</v>
      </c>
      <c r="E40" s="96" t="s">
        <v>29</v>
      </c>
      <c r="F40" s="97">
        <v>5</v>
      </c>
      <c r="G40" s="43" t="s">
        <v>30</v>
      </c>
      <c r="H40" s="42">
        <v>12</v>
      </c>
      <c r="I40" s="100">
        <f t="shared" si="0"/>
        <v>60</v>
      </c>
      <c r="J40" s="102"/>
    </row>
    <row r="41" s="53" customFormat="1" ht="20.5" customHeight="1" spans="1:10">
      <c r="A41" s="93" t="s">
        <v>131</v>
      </c>
      <c r="B41" s="9" t="s">
        <v>132</v>
      </c>
      <c r="C41" s="94" t="s">
        <v>27</v>
      </c>
      <c r="D41" s="68" t="s">
        <v>133</v>
      </c>
      <c r="E41" s="96" t="s">
        <v>29</v>
      </c>
      <c r="F41" s="97">
        <v>5</v>
      </c>
      <c r="G41" s="43" t="s">
        <v>30</v>
      </c>
      <c r="H41" s="42">
        <v>12</v>
      </c>
      <c r="I41" s="100">
        <f t="shared" si="0"/>
        <v>60</v>
      </c>
      <c r="J41" s="102"/>
    </row>
    <row r="42" s="53" customFormat="1" ht="20.5" customHeight="1" spans="1:10">
      <c r="A42" s="93" t="s">
        <v>134</v>
      </c>
      <c r="B42" s="9" t="s">
        <v>135</v>
      </c>
      <c r="C42" s="94" t="s">
        <v>27</v>
      </c>
      <c r="D42" s="68" t="s">
        <v>136</v>
      </c>
      <c r="E42" s="96" t="s">
        <v>29</v>
      </c>
      <c r="F42" s="97">
        <v>5</v>
      </c>
      <c r="G42" s="43" t="s">
        <v>30</v>
      </c>
      <c r="H42" s="42">
        <v>12</v>
      </c>
      <c r="I42" s="100">
        <f t="shared" si="0"/>
        <v>60</v>
      </c>
      <c r="J42" s="102"/>
    </row>
    <row r="43" s="53" customFormat="1" ht="20.5" customHeight="1" spans="1:10">
      <c r="A43" s="93" t="s">
        <v>137</v>
      </c>
      <c r="B43" s="9" t="s">
        <v>138</v>
      </c>
      <c r="C43" s="94" t="s">
        <v>27</v>
      </c>
      <c r="D43" s="68" t="s">
        <v>139</v>
      </c>
      <c r="E43" s="96" t="s">
        <v>29</v>
      </c>
      <c r="F43" s="97">
        <v>5</v>
      </c>
      <c r="G43" s="43" t="s">
        <v>30</v>
      </c>
      <c r="H43" s="42">
        <v>12</v>
      </c>
      <c r="I43" s="100">
        <f t="shared" si="0"/>
        <v>60</v>
      </c>
      <c r="J43" s="102"/>
    </row>
    <row r="44" s="53" customFormat="1" ht="20.5" customHeight="1" spans="1:10">
      <c r="A44" s="93" t="s">
        <v>140</v>
      </c>
      <c r="B44" s="9" t="s">
        <v>141</v>
      </c>
      <c r="C44" s="94" t="s">
        <v>27</v>
      </c>
      <c r="D44" s="68" t="s">
        <v>142</v>
      </c>
      <c r="E44" s="96" t="s">
        <v>29</v>
      </c>
      <c r="F44" s="97">
        <v>5</v>
      </c>
      <c r="G44" s="43" t="s">
        <v>30</v>
      </c>
      <c r="H44" s="42">
        <v>12</v>
      </c>
      <c r="I44" s="100">
        <f t="shared" si="0"/>
        <v>60</v>
      </c>
      <c r="J44" s="102"/>
    </row>
    <row r="45" s="53" customFormat="1" ht="20.5" customHeight="1" spans="1:10">
      <c r="A45" s="93" t="s">
        <v>143</v>
      </c>
      <c r="B45" s="9" t="s">
        <v>144</v>
      </c>
      <c r="C45" s="94" t="s">
        <v>27</v>
      </c>
      <c r="D45" s="68" t="s">
        <v>145</v>
      </c>
      <c r="E45" s="96" t="s">
        <v>29</v>
      </c>
      <c r="F45" s="97">
        <v>5</v>
      </c>
      <c r="G45" s="43" t="s">
        <v>30</v>
      </c>
      <c r="H45" s="42">
        <v>12</v>
      </c>
      <c r="I45" s="100">
        <f t="shared" si="0"/>
        <v>60</v>
      </c>
      <c r="J45" s="102"/>
    </row>
    <row r="46" s="53" customFormat="1" ht="20.5" customHeight="1" spans="1:10">
      <c r="A46" s="93" t="s">
        <v>146</v>
      </c>
      <c r="B46" s="9" t="s">
        <v>147</v>
      </c>
      <c r="C46" s="94" t="s">
        <v>27</v>
      </c>
      <c r="D46" s="68" t="s">
        <v>148</v>
      </c>
      <c r="E46" s="96" t="s">
        <v>29</v>
      </c>
      <c r="F46" s="97">
        <v>5</v>
      </c>
      <c r="G46" s="43" t="s">
        <v>30</v>
      </c>
      <c r="H46" s="42">
        <v>12</v>
      </c>
      <c r="I46" s="100">
        <f t="shared" si="0"/>
        <v>60</v>
      </c>
      <c r="J46" s="102"/>
    </row>
    <row r="47" s="53" customFormat="1" ht="20.5" customHeight="1" spans="1:10">
      <c r="A47" s="93" t="s">
        <v>149</v>
      </c>
      <c r="B47" s="9" t="s">
        <v>150</v>
      </c>
      <c r="C47" s="94" t="s">
        <v>27</v>
      </c>
      <c r="D47" s="95" t="s">
        <v>151</v>
      </c>
      <c r="E47" s="96" t="s">
        <v>152</v>
      </c>
      <c r="F47" s="97">
        <v>5</v>
      </c>
      <c r="G47" s="43" t="s">
        <v>30</v>
      </c>
      <c r="H47" s="42">
        <v>12</v>
      </c>
      <c r="I47" s="100">
        <f t="shared" si="0"/>
        <v>60</v>
      </c>
      <c r="J47" s="102"/>
    </row>
    <row r="48" s="53" customFormat="1" ht="20.5" customHeight="1" spans="1:10">
      <c r="A48" s="93" t="s">
        <v>153</v>
      </c>
      <c r="B48" s="9" t="s">
        <v>154</v>
      </c>
      <c r="C48" s="94" t="s">
        <v>27</v>
      </c>
      <c r="D48" s="95" t="s">
        <v>155</v>
      </c>
      <c r="E48" s="96" t="s">
        <v>156</v>
      </c>
      <c r="F48" s="97">
        <v>5</v>
      </c>
      <c r="G48" s="43" t="s">
        <v>157</v>
      </c>
      <c r="H48" s="42">
        <v>12</v>
      </c>
      <c r="I48" s="100">
        <f t="shared" si="0"/>
        <v>60</v>
      </c>
      <c r="J48" s="102"/>
    </row>
    <row r="49" s="53" customFormat="1" ht="20.5" customHeight="1" spans="1:10">
      <c r="A49" s="93" t="s">
        <v>158</v>
      </c>
      <c r="B49" s="9" t="s">
        <v>159</v>
      </c>
      <c r="C49" s="94" t="s">
        <v>27</v>
      </c>
      <c r="D49" s="95" t="s">
        <v>160</v>
      </c>
      <c r="E49" s="96" t="s">
        <v>156</v>
      </c>
      <c r="F49" s="97">
        <v>5</v>
      </c>
      <c r="G49" s="43" t="s">
        <v>157</v>
      </c>
      <c r="H49" s="42">
        <v>12</v>
      </c>
      <c r="I49" s="100">
        <f t="shared" si="0"/>
        <v>60</v>
      </c>
      <c r="J49" s="102"/>
    </row>
    <row r="50" s="53" customFormat="1" ht="20.5" customHeight="1" spans="1:10">
      <c r="A50" s="93" t="s">
        <v>161</v>
      </c>
      <c r="B50" s="9" t="s">
        <v>162</v>
      </c>
      <c r="C50" s="94" t="s">
        <v>27</v>
      </c>
      <c r="D50" s="95" t="s">
        <v>163</v>
      </c>
      <c r="E50" s="96" t="s">
        <v>164</v>
      </c>
      <c r="F50" s="97">
        <v>5</v>
      </c>
      <c r="G50" s="43" t="s">
        <v>30</v>
      </c>
      <c r="H50" s="42">
        <v>12</v>
      </c>
      <c r="I50" s="100">
        <f t="shared" si="0"/>
        <v>60</v>
      </c>
      <c r="J50" s="102"/>
    </row>
    <row r="51" s="53" customFormat="1" ht="20.5" customHeight="1" spans="1:10">
      <c r="A51" s="93" t="s">
        <v>165</v>
      </c>
      <c r="B51" s="9" t="s">
        <v>166</v>
      </c>
      <c r="C51" s="94" t="s">
        <v>27</v>
      </c>
      <c r="D51" s="95" t="s">
        <v>167</v>
      </c>
      <c r="E51" s="96" t="s">
        <v>164</v>
      </c>
      <c r="F51" s="97">
        <v>5</v>
      </c>
      <c r="G51" s="43" t="s">
        <v>30</v>
      </c>
      <c r="H51" s="42">
        <v>12</v>
      </c>
      <c r="I51" s="100">
        <f t="shared" si="0"/>
        <v>60</v>
      </c>
      <c r="J51" s="102"/>
    </row>
    <row r="52" s="53" customFormat="1" ht="20.5" customHeight="1" spans="1:10">
      <c r="A52" s="93" t="s">
        <v>168</v>
      </c>
      <c r="B52" s="9" t="s">
        <v>169</v>
      </c>
      <c r="C52" s="94" t="s">
        <v>27</v>
      </c>
      <c r="D52" s="95" t="s">
        <v>170</v>
      </c>
      <c r="E52" s="96" t="s">
        <v>164</v>
      </c>
      <c r="F52" s="97">
        <v>5</v>
      </c>
      <c r="G52" s="43" t="s">
        <v>30</v>
      </c>
      <c r="H52" s="42">
        <v>12</v>
      </c>
      <c r="I52" s="100">
        <f t="shared" si="0"/>
        <v>60</v>
      </c>
      <c r="J52" s="102"/>
    </row>
    <row r="53" s="53" customFormat="1" ht="20.5" customHeight="1" spans="1:10">
      <c r="A53" s="93" t="s">
        <v>171</v>
      </c>
      <c r="B53" s="9" t="s">
        <v>172</v>
      </c>
      <c r="C53" s="94" t="s">
        <v>27</v>
      </c>
      <c r="D53" s="95" t="s">
        <v>173</v>
      </c>
      <c r="E53" s="96" t="s">
        <v>164</v>
      </c>
      <c r="F53" s="97">
        <v>5</v>
      </c>
      <c r="G53" s="43" t="s">
        <v>30</v>
      </c>
      <c r="H53" s="42">
        <v>12</v>
      </c>
      <c r="I53" s="100">
        <f t="shared" si="0"/>
        <v>60</v>
      </c>
      <c r="J53" s="102"/>
    </row>
    <row r="54" s="53" customFormat="1" ht="20.5" customHeight="1" spans="1:10">
      <c r="A54" s="93" t="s">
        <v>174</v>
      </c>
      <c r="B54" s="9" t="s">
        <v>175</v>
      </c>
      <c r="C54" s="94" t="s">
        <v>27</v>
      </c>
      <c r="D54" s="68" t="s">
        <v>176</v>
      </c>
      <c r="E54" s="96" t="s">
        <v>164</v>
      </c>
      <c r="F54" s="97">
        <v>5</v>
      </c>
      <c r="G54" s="43" t="s">
        <v>30</v>
      </c>
      <c r="H54" s="42">
        <v>12</v>
      </c>
      <c r="I54" s="100">
        <f t="shared" si="0"/>
        <v>60</v>
      </c>
      <c r="J54" s="102"/>
    </row>
    <row r="55" s="53" customFormat="1" ht="20.5" customHeight="1" spans="1:10">
      <c r="A55" s="93" t="s">
        <v>177</v>
      </c>
      <c r="B55" s="9" t="s">
        <v>178</v>
      </c>
      <c r="C55" s="94" t="s">
        <v>27</v>
      </c>
      <c r="D55" s="68" t="s">
        <v>179</v>
      </c>
      <c r="E55" s="96" t="s">
        <v>164</v>
      </c>
      <c r="F55" s="97">
        <v>5</v>
      </c>
      <c r="G55" s="43" t="s">
        <v>30</v>
      </c>
      <c r="H55" s="42">
        <v>12</v>
      </c>
      <c r="I55" s="100">
        <f t="shared" si="0"/>
        <v>60</v>
      </c>
      <c r="J55" s="102"/>
    </row>
    <row r="56" s="53" customFormat="1" ht="20.5" customHeight="1" spans="1:10">
      <c r="A56" s="93" t="s">
        <v>180</v>
      </c>
      <c r="B56" s="9" t="s">
        <v>181</v>
      </c>
      <c r="C56" s="94" t="s">
        <v>27</v>
      </c>
      <c r="D56" s="68" t="s">
        <v>182</v>
      </c>
      <c r="E56" s="96" t="s">
        <v>164</v>
      </c>
      <c r="F56" s="97">
        <v>5</v>
      </c>
      <c r="G56" s="43" t="s">
        <v>30</v>
      </c>
      <c r="H56" s="42">
        <v>12</v>
      </c>
      <c r="I56" s="100">
        <f t="shared" si="0"/>
        <v>60</v>
      </c>
      <c r="J56" s="102"/>
    </row>
    <row r="57" s="53" customFormat="1" ht="20.5" customHeight="1" spans="1:10">
      <c r="A57" s="93" t="s">
        <v>183</v>
      </c>
      <c r="B57" s="9" t="s">
        <v>184</v>
      </c>
      <c r="C57" s="94" t="s">
        <v>27</v>
      </c>
      <c r="D57" s="68" t="s">
        <v>185</v>
      </c>
      <c r="E57" s="96" t="s">
        <v>164</v>
      </c>
      <c r="F57" s="97">
        <v>5</v>
      </c>
      <c r="G57" s="43" t="s">
        <v>30</v>
      </c>
      <c r="H57" s="42">
        <v>12</v>
      </c>
      <c r="I57" s="100">
        <f t="shared" si="0"/>
        <v>60</v>
      </c>
      <c r="J57" s="102"/>
    </row>
    <row r="58" s="53" customFormat="1" ht="20.5" customHeight="1" spans="1:10">
      <c r="A58" s="93" t="s">
        <v>186</v>
      </c>
      <c r="B58" s="9" t="s">
        <v>187</v>
      </c>
      <c r="C58" s="94" t="s">
        <v>27</v>
      </c>
      <c r="D58" s="68" t="s">
        <v>188</v>
      </c>
      <c r="E58" s="96" t="s">
        <v>164</v>
      </c>
      <c r="F58" s="97">
        <v>5</v>
      </c>
      <c r="G58" s="43" t="s">
        <v>30</v>
      </c>
      <c r="H58" s="42">
        <v>12</v>
      </c>
      <c r="I58" s="100">
        <f t="shared" si="0"/>
        <v>60</v>
      </c>
      <c r="J58" s="102"/>
    </row>
    <row r="59" s="53" customFormat="1" ht="20.5" customHeight="1" spans="1:10">
      <c r="A59" s="93" t="s">
        <v>189</v>
      </c>
      <c r="B59" s="9" t="s">
        <v>190</v>
      </c>
      <c r="C59" s="94" t="s">
        <v>27</v>
      </c>
      <c r="D59" s="68" t="s">
        <v>191</v>
      </c>
      <c r="E59" s="96" t="s">
        <v>164</v>
      </c>
      <c r="F59" s="97">
        <v>5</v>
      </c>
      <c r="G59" s="43" t="s">
        <v>30</v>
      </c>
      <c r="H59" s="42">
        <v>12</v>
      </c>
      <c r="I59" s="100">
        <f t="shared" si="0"/>
        <v>60</v>
      </c>
      <c r="J59" s="102"/>
    </row>
    <row r="60" s="53" customFormat="1" ht="20.5" customHeight="1" spans="1:10">
      <c r="A60" s="93" t="s">
        <v>192</v>
      </c>
      <c r="B60" s="9" t="s">
        <v>193</v>
      </c>
      <c r="C60" s="94" t="s">
        <v>27</v>
      </c>
      <c r="D60" s="68" t="s">
        <v>194</v>
      </c>
      <c r="E60" s="96" t="s">
        <v>164</v>
      </c>
      <c r="F60" s="97">
        <v>5</v>
      </c>
      <c r="G60" s="43" t="s">
        <v>30</v>
      </c>
      <c r="H60" s="42">
        <v>12</v>
      </c>
      <c r="I60" s="100">
        <f t="shared" si="0"/>
        <v>60</v>
      </c>
      <c r="J60" s="102"/>
    </row>
    <row r="61" s="53" customFormat="1" ht="20.5" customHeight="1" spans="1:10">
      <c r="A61" s="93" t="s">
        <v>195</v>
      </c>
      <c r="B61" s="9" t="s">
        <v>196</v>
      </c>
      <c r="C61" s="94" t="s">
        <v>27</v>
      </c>
      <c r="D61" s="68" t="s">
        <v>197</v>
      </c>
      <c r="E61" s="96" t="s">
        <v>164</v>
      </c>
      <c r="F61" s="97">
        <v>5</v>
      </c>
      <c r="G61" s="43" t="s">
        <v>30</v>
      </c>
      <c r="H61" s="42">
        <v>12</v>
      </c>
      <c r="I61" s="100">
        <f t="shared" si="0"/>
        <v>60</v>
      </c>
      <c r="J61" s="102"/>
    </row>
    <row r="62" s="53" customFormat="1" ht="20.5" customHeight="1" spans="1:10">
      <c r="A62" s="93" t="s">
        <v>198</v>
      </c>
      <c r="B62" s="9" t="s">
        <v>199</v>
      </c>
      <c r="C62" s="94" t="s">
        <v>27</v>
      </c>
      <c r="D62" s="68" t="s">
        <v>200</v>
      </c>
      <c r="E62" s="96" t="s">
        <v>164</v>
      </c>
      <c r="F62" s="97">
        <v>5</v>
      </c>
      <c r="G62" s="43" t="s">
        <v>30</v>
      </c>
      <c r="H62" s="42">
        <v>12</v>
      </c>
      <c r="I62" s="100">
        <f t="shared" si="0"/>
        <v>60</v>
      </c>
      <c r="J62" s="102"/>
    </row>
    <row r="63" s="53" customFormat="1" ht="20.5" customHeight="1" spans="1:10">
      <c r="A63" s="93" t="s">
        <v>201</v>
      </c>
      <c r="B63" s="9" t="s">
        <v>202</v>
      </c>
      <c r="C63" s="94" t="s">
        <v>27</v>
      </c>
      <c r="D63" s="68" t="s">
        <v>203</v>
      </c>
      <c r="E63" s="96" t="s">
        <v>164</v>
      </c>
      <c r="F63" s="97">
        <v>5</v>
      </c>
      <c r="G63" s="43" t="s">
        <v>30</v>
      </c>
      <c r="H63" s="42">
        <v>12</v>
      </c>
      <c r="I63" s="100">
        <f t="shared" si="0"/>
        <v>60</v>
      </c>
      <c r="J63" s="102"/>
    </row>
    <row r="64" s="53" customFormat="1" ht="20.5" customHeight="1" spans="1:10">
      <c r="A64" s="93" t="s">
        <v>204</v>
      </c>
      <c r="B64" s="9" t="s">
        <v>205</v>
      </c>
      <c r="C64" s="94" t="s">
        <v>27</v>
      </c>
      <c r="D64" s="68" t="s">
        <v>206</v>
      </c>
      <c r="E64" s="96" t="s">
        <v>164</v>
      </c>
      <c r="F64" s="97">
        <v>5</v>
      </c>
      <c r="G64" s="43" t="s">
        <v>30</v>
      </c>
      <c r="H64" s="42">
        <v>12</v>
      </c>
      <c r="I64" s="100">
        <f t="shared" si="0"/>
        <v>60</v>
      </c>
      <c r="J64" s="102"/>
    </row>
    <row r="65" s="53" customFormat="1" ht="20.5" customHeight="1" spans="1:10">
      <c r="A65" s="103" t="s">
        <v>207</v>
      </c>
      <c r="B65" s="103"/>
      <c r="C65" s="103"/>
      <c r="D65" s="104"/>
      <c r="E65" s="42"/>
      <c r="F65" s="97">
        <f t="shared" ref="F65:I65" si="1">SUM(F7:F64)</f>
        <v>290</v>
      </c>
      <c r="G65" s="42"/>
      <c r="H65" s="97">
        <f t="shared" si="1"/>
        <v>696</v>
      </c>
      <c r="I65" s="97">
        <f t="shared" si="1"/>
        <v>3480</v>
      </c>
      <c r="J65" s="71"/>
    </row>
    <row r="66" ht="20.5" customHeight="1" spans="1:10">
      <c r="A66" s="103" t="s">
        <v>208</v>
      </c>
      <c r="B66" s="45"/>
      <c r="C66" s="45"/>
      <c r="D66" s="105"/>
      <c r="E66" s="45"/>
      <c r="F66" s="45"/>
      <c r="G66" s="45"/>
      <c r="H66" s="45"/>
      <c r="I66" s="113"/>
      <c r="J66" s="114"/>
    </row>
    <row r="67" ht="43" customHeight="1" spans="1:9">
      <c r="A67" s="106" t="s">
        <v>209</v>
      </c>
      <c r="B67" s="106"/>
      <c r="C67" s="106"/>
      <c r="D67" s="107"/>
      <c r="E67" s="38"/>
      <c r="F67" s="38"/>
      <c r="G67" s="108" t="s">
        <v>210</v>
      </c>
      <c r="H67" s="52"/>
      <c r="I67" s="52"/>
    </row>
    <row r="68" spans="1:10">
      <c r="A68" s="109" t="s">
        <v>211</v>
      </c>
      <c r="B68" s="109"/>
      <c r="C68" s="110" t="s">
        <v>212</v>
      </c>
      <c r="D68" s="110"/>
      <c r="E68" s="111"/>
      <c r="F68" s="110"/>
      <c r="G68" s="110"/>
      <c r="H68" s="110"/>
      <c r="I68" s="110"/>
      <c r="J68" s="110"/>
    </row>
    <row r="69" spans="1:10">
      <c r="A69" s="109"/>
      <c r="B69" s="109"/>
      <c r="C69" s="110" t="s">
        <v>213</v>
      </c>
      <c r="D69" s="110"/>
      <c r="E69" s="111"/>
      <c r="F69" s="110"/>
      <c r="G69" s="110"/>
      <c r="H69" s="110"/>
      <c r="I69" s="110"/>
      <c r="J69" s="110"/>
    </row>
    <row r="70" spans="1:10">
      <c r="A70" s="109"/>
      <c r="B70" s="109"/>
      <c r="C70" s="110" t="s">
        <v>214</v>
      </c>
      <c r="D70" s="110"/>
      <c r="E70" s="111"/>
      <c r="F70" s="110"/>
      <c r="G70" s="110"/>
      <c r="H70" s="110"/>
      <c r="I70" s="110"/>
      <c r="J70" s="110"/>
    </row>
    <row r="71" ht="46" customHeight="1" spans="1:10">
      <c r="A71" s="112"/>
      <c r="B71" s="112"/>
      <c r="C71" s="110" t="s">
        <v>215</v>
      </c>
      <c r="D71" s="110"/>
      <c r="E71" s="111"/>
      <c r="F71" s="110"/>
      <c r="G71" s="110"/>
      <c r="H71" s="110"/>
      <c r="I71" s="110"/>
      <c r="J71" s="110"/>
    </row>
    <row r="72" spans="5:5">
      <c r="E72" s="78"/>
    </row>
    <row r="74" spans="5:5">
      <c r="E74" s="78"/>
    </row>
    <row r="75" spans="5:5">
      <c r="E75" s="78"/>
    </row>
    <row r="76" spans="5:5">
      <c r="E76" s="78"/>
    </row>
    <row r="78" spans="5:5">
      <c r="E78" s="78"/>
    </row>
    <row r="79" spans="5:5">
      <c r="E79" s="78"/>
    </row>
    <row r="81" spans="5:5">
      <c r="E81" s="78"/>
    </row>
    <row r="82" spans="5:5">
      <c r="E82" s="78"/>
    </row>
  </sheetData>
  <mergeCells count="10">
    <mergeCell ref="A1:B1"/>
    <mergeCell ref="A2:J2"/>
    <mergeCell ref="A4:E4"/>
    <mergeCell ref="A67:C67"/>
    <mergeCell ref="H67:I67"/>
    <mergeCell ref="A68:B68"/>
    <mergeCell ref="C68:J68"/>
    <mergeCell ref="C69:J69"/>
    <mergeCell ref="C70:J70"/>
    <mergeCell ref="C71:J71"/>
  </mergeCells>
  <pageMargins left="0.196527777777778" right="0.196527777777778" top="0.393055555555556" bottom="0.393055555555556"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zoomScaleSheetLayoutView="60" topLeftCell="D1" workbookViewId="0">
      <selection activeCell="F8" sqref="F8"/>
    </sheetView>
  </sheetViews>
  <sheetFormatPr defaultColWidth="9" defaultRowHeight="14.25"/>
  <cols>
    <col min="1" max="1" width="4.5" customWidth="1"/>
    <col min="2" max="2" width="7.25" customWidth="1"/>
    <col min="3" max="3" width="15.125" customWidth="1"/>
    <col min="4" max="4" width="34.625" customWidth="1"/>
    <col min="5" max="5" width="5.5" customWidth="1"/>
    <col min="6" max="6" width="19" customWidth="1"/>
    <col min="7" max="7" width="10.75" customWidth="1"/>
    <col min="8" max="8" width="14.5" customWidth="1"/>
  </cols>
  <sheetData>
    <row r="1" ht="27" customHeight="1" spans="1:6">
      <c r="A1" s="30" t="s">
        <v>216</v>
      </c>
      <c r="B1" s="57"/>
      <c r="C1" s="57"/>
      <c r="D1" s="57"/>
      <c r="E1" s="57"/>
      <c r="F1" s="78"/>
    </row>
    <row r="2" ht="52.5" customHeight="1" spans="1:9">
      <c r="A2" s="32" t="s">
        <v>217</v>
      </c>
      <c r="B2" s="32"/>
      <c r="C2" s="32"/>
      <c r="D2" s="32"/>
      <c r="E2" s="32"/>
      <c r="F2" s="32"/>
      <c r="G2" s="32"/>
      <c r="H2" s="32"/>
      <c r="I2" s="32"/>
    </row>
    <row r="3" ht="24" customHeight="1" spans="1:9">
      <c r="A3" s="33"/>
      <c r="B3" s="33"/>
      <c r="C3" s="33"/>
      <c r="D3" s="60"/>
      <c r="E3" s="34"/>
      <c r="F3" s="34"/>
      <c r="G3" s="79" t="s">
        <v>218</v>
      </c>
      <c r="H3" s="36">
        <v>45954</v>
      </c>
      <c r="I3" s="36"/>
    </row>
    <row r="4" ht="32" customHeight="1" spans="1:9">
      <c r="A4" s="80" t="s">
        <v>3</v>
      </c>
      <c r="B4" s="80"/>
      <c r="C4" s="80"/>
      <c r="D4" s="80"/>
      <c r="E4" s="81"/>
      <c r="F4" s="81"/>
      <c r="G4" s="52" t="s">
        <v>219</v>
      </c>
      <c r="H4" s="52" t="s">
        <v>220</v>
      </c>
      <c r="I4" s="53"/>
    </row>
    <row r="5" ht="55.5" customHeight="1" spans="1:9">
      <c r="A5" s="39" t="s">
        <v>15</v>
      </c>
      <c r="B5" s="40" t="s">
        <v>221</v>
      </c>
      <c r="C5" s="41" t="s">
        <v>222</v>
      </c>
      <c r="D5" s="40" t="s">
        <v>223</v>
      </c>
      <c r="E5" s="41" t="s">
        <v>224</v>
      </c>
      <c r="F5" s="41" t="s">
        <v>225</v>
      </c>
      <c r="G5" s="47" t="s">
        <v>22</v>
      </c>
      <c r="H5" s="46" t="s">
        <v>226</v>
      </c>
      <c r="I5" s="42" t="s">
        <v>227</v>
      </c>
    </row>
    <row r="6" ht="21" customHeight="1" spans="1:9">
      <c r="A6" s="42">
        <v>1</v>
      </c>
      <c r="B6" s="42" t="s">
        <v>228</v>
      </c>
      <c r="C6" s="42" t="s">
        <v>229</v>
      </c>
      <c r="D6" s="42" t="s">
        <v>27</v>
      </c>
      <c r="E6" s="42">
        <v>58</v>
      </c>
      <c r="F6" s="42">
        <f>附件1申报明细表1!F65</f>
        <v>290</v>
      </c>
      <c r="G6" s="42">
        <f>附件1申报明细表1!H65</f>
        <v>696</v>
      </c>
      <c r="H6" s="42">
        <f>附件1申报明细表1!I65</f>
        <v>3480</v>
      </c>
      <c r="I6" s="50"/>
    </row>
    <row r="7" ht="21" customHeight="1" spans="1:9">
      <c r="A7" s="45"/>
      <c r="B7" s="45"/>
      <c r="C7" s="45"/>
      <c r="D7" s="45"/>
      <c r="E7" s="45"/>
      <c r="F7" s="39"/>
      <c r="G7" s="39"/>
      <c r="H7" s="42"/>
      <c r="I7" s="50"/>
    </row>
    <row r="8" ht="21" customHeight="1" spans="1:9">
      <c r="A8" s="45"/>
      <c r="B8" s="45"/>
      <c r="C8" s="45"/>
      <c r="D8" s="45"/>
      <c r="E8" s="49"/>
      <c r="F8" s="49"/>
      <c r="G8" s="45"/>
      <c r="H8" s="42"/>
      <c r="I8" s="50"/>
    </row>
    <row r="9" ht="21" customHeight="1" spans="1:9">
      <c r="A9" s="45"/>
      <c r="B9" s="45"/>
      <c r="C9" s="45"/>
      <c r="D9" s="45"/>
      <c r="E9" s="49"/>
      <c r="F9" s="49"/>
      <c r="G9" s="45"/>
      <c r="H9" s="42"/>
      <c r="I9" s="50"/>
    </row>
    <row r="10" ht="21" customHeight="1" spans="1:9">
      <c r="A10" s="45"/>
      <c r="B10" s="45"/>
      <c r="C10" s="45"/>
      <c r="D10" s="45"/>
      <c r="E10" s="45"/>
      <c r="F10" s="45"/>
      <c r="G10" s="45"/>
      <c r="H10" s="42"/>
      <c r="I10" s="50"/>
    </row>
    <row r="11" ht="21" customHeight="1" spans="1:9">
      <c r="A11" s="45"/>
      <c r="B11" s="45"/>
      <c r="C11" s="45"/>
      <c r="D11" s="45"/>
      <c r="E11" s="45"/>
      <c r="F11" s="45"/>
      <c r="G11" s="45"/>
      <c r="H11" s="42"/>
      <c r="I11" s="50"/>
    </row>
    <row r="12" ht="21" customHeight="1" spans="1:9">
      <c r="A12" s="45" t="s">
        <v>207</v>
      </c>
      <c r="B12" s="45"/>
      <c r="C12" s="45"/>
      <c r="D12" s="45"/>
      <c r="E12" s="45">
        <v>58</v>
      </c>
      <c r="F12" s="45">
        <f>SUM(F6:F11)</f>
        <v>290</v>
      </c>
      <c r="G12" s="45">
        <f>SUM(G6:G11)</f>
        <v>696</v>
      </c>
      <c r="H12" s="42">
        <f>SUM(H6:H11)</f>
        <v>3480</v>
      </c>
      <c r="I12" s="50"/>
    </row>
    <row r="13" ht="45" customHeight="1" spans="1:9">
      <c r="A13" s="51" t="s">
        <v>209</v>
      </c>
      <c r="B13" s="51"/>
      <c r="C13" s="51"/>
      <c r="D13" s="34"/>
      <c r="E13" s="38" t="s">
        <v>210</v>
      </c>
      <c r="F13" s="38"/>
      <c r="G13" s="34"/>
      <c r="H13" s="82"/>
      <c r="I13" s="53"/>
    </row>
    <row r="14" ht="25.5" customHeight="1" spans="1:8">
      <c r="A14" s="72" t="s">
        <v>230</v>
      </c>
      <c r="B14" s="72"/>
      <c r="C14" s="72"/>
      <c r="D14" s="72"/>
      <c r="E14" s="72"/>
      <c r="F14" s="72"/>
      <c r="G14" s="72"/>
      <c r="H14" s="72"/>
    </row>
    <row r="15" ht="31.5" customHeight="1" spans="1:8">
      <c r="A15" s="83" t="s">
        <v>231</v>
      </c>
      <c r="B15" s="83"/>
      <c r="C15" s="83"/>
      <c r="D15" s="83"/>
      <c r="E15" s="83"/>
      <c r="F15" s="83"/>
      <c r="G15" s="83"/>
      <c r="H15" s="83"/>
    </row>
  </sheetData>
  <mergeCells count="9">
    <mergeCell ref="A2:I2"/>
    <mergeCell ref="E3:F3"/>
    <mergeCell ref="H3:I3"/>
    <mergeCell ref="A4:D4"/>
    <mergeCell ref="E4:F4"/>
    <mergeCell ref="A13:C13"/>
    <mergeCell ref="E13:F13"/>
    <mergeCell ref="A14:H14"/>
    <mergeCell ref="A15:H15"/>
  </mergeCells>
  <pageMargins left="0.75" right="0.75" top="1" bottom="1" header="0.5" footer="0.5"/>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zoomScaleSheetLayoutView="60" topLeftCell="A45" workbookViewId="0">
      <selection activeCell="O55" sqref="O55"/>
    </sheetView>
  </sheetViews>
  <sheetFormatPr defaultColWidth="9" defaultRowHeight="14.25"/>
  <cols>
    <col min="1" max="1" width="2.625" customWidth="1"/>
    <col min="2" max="2" width="37.125" customWidth="1"/>
    <col min="3" max="3" width="11.25" customWidth="1"/>
    <col min="4" max="4" width="12.3583333333333" customWidth="1"/>
    <col min="5" max="5" width="11.5" style="56" customWidth="1"/>
    <col min="6" max="6" width="22.375" customWidth="1"/>
    <col min="7" max="7" width="10.25" customWidth="1"/>
    <col min="8" max="8" width="11.625" customWidth="1"/>
    <col min="9" max="9" width="6.75" customWidth="1"/>
  </cols>
  <sheetData>
    <row r="1" ht="18.75" spans="1:5">
      <c r="A1" s="30" t="s">
        <v>232</v>
      </c>
      <c r="B1" s="31"/>
      <c r="C1" s="57"/>
      <c r="D1" s="57"/>
      <c r="E1" s="58"/>
    </row>
    <row r="2" ht="48" customHeight="1" spans="1:9">
      <c r="A2" s="32" t="s">
        <v>233</v>
      </c>
      <c r="B2" s="32"/>
      <c r="C2" s="32"/>
      <c r="D2" s="32"/>
      <c r="E2" s="59"/>
      <c r="F2" s="32"/>
      <c r="G2" s="32"/>
      <c r="H2" s="32"/>
      <c r="I2" s="32"/>
    </row>
    <row r="3" ht="21" customHeight="1" spans="1:9">
      <c r="A3" s="33"/>
      <c r="B3" s="33"/>
      <c r="C3" s="33"/>
      <c r="D3" s="60"/>
      <c r="E3" s="61"/>
      <c r="F3" s="35" t="s">
        <v>2</v>
      </c>
      <c r="G3" s="35"/>
      <c r="H3" s="35"/>
      <c r="I3" s="35"/>
    </row>
    <row r="4" ht="18" customHeight="1" spans="1:9">
      <c r="A4" s="37" t="s">
        <v>234</v>
      </c>
      <c r="B4" s="37"/>
      <c r="C4" s="37"/>
      <c r="D4" s="37"/>
      <c r="E4" s="62"/>
      <c r="F4" s="33" t="s">
        <v>235</v>
      </c>
      <c r="G4" s="33"/>
      <c r="H4" s="33"/>
      <c r="I4" s="33"/>
    </row>
    <row r="5" spans="1:9">
      <c r="A5" s="63" t="s">
        <v>15</v>
      </c>
      <c r="B5" s="64" t="s">
        <v>223</v>
      </c>
      <c r="C5" s="63" t="s">
        <v>236</v>
      </c>
      <c r="D5" s="63" t="s">
        <v>22</v>
      </c>
      <c r="E5" s="65" t="s">
        <v>237</v>
      </c>
      <c r="F5" s="63" t="s">
        <v>238</v>
      </c>
      <c r="G5" s="63" t="s">
        <v>239</v>
      </c>
      <c r="H5" s="64" t="s">
        <v>240</v>
      </c>
      <c r="I5" s="64" t="s">
        <v>227</v>
      </c>
    </row>
    <row r="6" ht="18" customHeight="1" spans="1:9">
      <c r="A6" s="63"/>
      <c r="B6" s="64"/>
      <c r="C6" s="63"/>
      <c r="D6" s="63"/>
      <c r="E6" s="66"/>
      <c r="F6" s="63"/>
      <c r="G6" s="63"/>
      <c r="H6" s="64"/>
      <c r="I6" s="64"/>
    </row>
    <row r="7" ht="18.75" customHeight="1" spans="1:9">
      <c r="A7" s="45">
        <v>1</v>
      </c>
      <c r="B7" s="67" t="s">
        <v>27</v>
      </c>
      <c r="C7" s="68" t="s">
        <v>26</v>
      </c>
      <c r="D7" s="42">
        <v>12</v>
      </c>
      <c r="E7" s="69">
        <v>4180.92</v>
      </c>
      <c r="F7" s="115" t="s">
        <v>241</v>
      </c>
      <c r="G7" s="68" t="s">
        <v>242</v>
      </c>
      <c r="H7" s="42"/>
      <c r="I7" s="42" t="s">
        <v>243</v>
      </c>
    </row>
    <row r="8" ht="18.75" customHeight="1" spans="1:9">
      <c r="A8" s="45">
        <v>2</v>
      </c>
      <c r="B8" s="67" t="s">
        <v>27</v>
      </c>
      <c r="C8" s="68" t="s">
        <v>32</v>
      </c>
      <c r="D8" s="42">
        <v>12</v>
      </c>
      <c r="E8" s="69">
        <v>4181.04</v>
      </c>
      <c r="F8" s="115" t="s">
        <v>244</v>
      </c>
      <c r="G8" s="68" t="s">
        <v>245</v>
      </c>
      <c r="H8" s="42"/>
      <c r="I8" s="42" t="s">
        <v>246</v>
      </c>
    </row>
    <row r="9" ht="18.75" customHeight="1" spans="1:9">
      <c r="A9" s="45">
        <v>3</v>
      </c>
      <c r="B9" s="67" t="s">
        <v>27</v>
      </c>
      <c r="C9" s="68" t="s">
        <v>35</v>
      </c>
      <c r="D9" s="42">
        <v>12</v>
      </c>
      <c r="E9" s="69">
        <v>4181.04</v>
      </c>
      <c r="F9" s="115" t="s">
        <v>247</v>
      </c>
      <c r="G9" s="68" t="s">
        <v>248</v>
      </c>
      <c r="H9" s="42"/>
      <c r="I9" s="42" t="s">
        <v>249</v>
      </c>
    </row>
    <row r="10" ht="18.75" customHeight="1" spans="1:9">
      <c r="A10" s="45">
        <v>4</v>
      </c>
      <c r="B10" s="67" t="s">
        <v>27</v>
      </c>
      <c r="C10" s="68" t="s">
        <v>38</v>
      </c>
      <c r="D10" s="42">
        <v>12</v>
      </c>
      <c r="E10" s="69">
        <v>4181.04</v>
      </c>
      <c r="F10" s="115" t="s">
        <v>250</v>
      </c>
      <c r="G10" s="68" t="s">
        <v>251</v>
      </c>
      <c r="H10" s="42"/>
      <c r="I10" s="42" t="s">
        <v>252</v>
      </c>
    </row>
    <row r="11" ht="18.75" customHeight="1" spans="1:9">
      <c r="A11" s="45">
        <v>5</v>
      </c>
      <c r="B11" s="67" t="s">
        <v>27</v>
      </c>
      <c r="C11" s="68" t="s">
        <v>41</v>
      </c>
      <c r="D11" s="42">
        <v>12</v>
      </c>
      <c r="E11" s="69">
        <v>4181.04</v>
      </c>
      <c r="F11" s="115" t="s">
        <v>253</v>
      </c>
      <c r="G11" s="68" t="s">
        <v>254</v>
      </c>
      <c r="H11" s="42"/>
      <c r="I11" s="42" t="s">
        <v>255</v>
      </c>
    </row>
    <row r="12" ht="18.75" customHeight="1" spans="1:9">
      <c r="A12" s="45">
        <v>6</v>
      </c>
      <c r="B12" s="67" t="s">
        <v>27</v>
      </c>
      <c r="C12" s="68" t="s">
        <v>44</v>
      </c>
      <c r="D12" s="42">
        <v>12</v>
      </c>
      <c r="E12" s="69">
        <v>4181.04</v>
      </c>
      <c r="F12" s="115" t="s">
        <v>256</v>
      </c>
      <c r="G12" s="68" t="s">
        <v>257</v>
      </c>
      <c r="H12" s="42"/>
      <c r="I12" s="42" t="s">
        <v>252</v>
      </c>
    </row>
    <row r="13" ht="18.75" customHeight="1" spans="1:9">
      <c r="A13" s="45">
        <v>7</v>
      </c>
      <c r="B13" s="67" t="s">
        <v>27</v>
      </c>
      <c r="C13" s="68" t="s">
        <v>47</v>
      </c>
      <c r="D13" s="42">
        <v>12</v>
      </c>
      <c r="E13" s="69">
        <v>4181.04</v>
      </c>
      <c r="F13" s="115" t="s">
        <v>258</v>
      </c>
      <c r="G13" s="68" t="s">
        <v>259</v>
      </c>
      <c r="H13" s="42"/>
      <c r="I13" s="42" t="s">
        <v>252</v>
      </c>
    </row>
    <row r="14" ht="18.75" customHeight="1" spans="1:9">
      <c r="A14" s="45">
        <v>8</v>
      </c>
      <c r="B14" s="67" t="s">
        <v>27</v>
      </c>
      <c r="C14" s="68" t="s">
        <v>50</v>
      </c>
      <c r="D14" s="42">
        <v>12</v>
      </c>
      <c r="E14" s="69">
        <v>4181.04</v>
      </c>
      <c r="F14" s="115" t="s">
        <v>260</v>
      </c>
      <c r="G14" s="68" t="s">
        <v>261</v>
      </c>
      <c r="H14" s="42"/>
      <c r="I14" s="42" t="s">
        <v>252</v>
      </c>
    </row>
    <row r="15" ht="18.75" customHeight="1" spans="1:9">
      <c r="A15" s="45">
        <v>9</v>
      </c>
      <c r="B15" s="67" t="s">
        <v>27</v>
      </c>
      <c r="C15" s="68" t="s">
        <v>53</v>
      </c>
      <c r="D15" s="42">
        <v>12</v>
      </c>
      <c r="E15" s="69">
        <v>4181.04</v>
      </c>
      <c r="F15" s="115" t="s">
        <v>262</v>
      </c>
      <c r="G15" s="68" t="s">
        <v>263</v>
      </c>
      <c r="H15" s="42"/>
      <c r="I15" s="42" t="s">
        <v>252</v>
      </c>
    </row>
    <row r="16" ht="18.75" customHeight="1" spans="1:9">
      <c r="A16" s="45">
        <v>10</v>
      </c>
      <c r="B16" s="67" t="s">
        <v>27</v>
      </c>
      <c r="C16" s="68" t="s">
        <v>56</v>
      </c>
      <c r="D16" s="42">
        <v>12</v>
      </c>
      <c r="E16" s="69">
        <v>4181.04</v>
      </c>
      <c r="F16" s="115" t="s">
        <v>264</v>
      </c>
      <c r="G16" s="68" t="s">
        <v>265</v>
      </c>
      <c r="H16" s="42"/>
      <c r="I16" s="42" t="s">
        <v>255</v>
      </c>
    </row>
    <row r="17" ht="18.75" customHeight="1" spans="1:9">
      <c r="A17" s="45">
        <v>11</v>
      </c>
      <c r="B17" s="67" t="s">
        <v>27</v>
      </c>
      <c r="C17" s="68" t="s">
        <v>59</v>
      </c>
      <c r="D17" s="42">
        <v>12</v>
      </c>
      <c r="E17" s="69">
        <v>4181.04</v>
      </c>
      <c r="F17" s="115" t="s">
        <v>266</v>
      </c>
      <c r="G17" s="68" t="s">
        <v>267</v>
      </c>
      <c r="H17" s="42"/>
      <c r="I17" s="42" t="s">
        <v>268</v>
      </c>
    </row>
    <row r="18" ht="18.75" customHeight="1" spans="1:9">
      <c r="A18" s="45">
        <v>12</v>
      </c>
      <c r="B18" s="67" t="s">
        <v>27</v>
      </c>
      <c r="C18" s="68" t="s">
        <v>62</v>
      </c>
      <c r="D18" s="42">
        <v>12</v>
      </c>
      <c r="E18" s="69">
        <v>4181.04</v>
      </c>
      <c r="F18" s="115" t="s">
        <v>269</v>
      </c>
      <c r="G18" s="68" t="s">
        <v>270</v>
      </c>
      <c r="H18" s="42"/>
      <c r="I18" s="42" t="s">
        <v>252</v>
      </c>
    </row>
    <row r="19" ht="18.75" customHeight="1" spans="1:9">
      <c r="A19" s="45">
        <v>13</v>
      </c>
      <c r="B19" s="67" t="s">
        <v>27</v>
      </c>
      <c r="C19" s="68" t="s">
        <v>65</v>
      </c>
      <c r="D19" s="42">
        <v>12</v>
      </c>
      <c r="E19" s="69">
        <v>4181.04</v>
      </c>
      <c r="F19" s="115" t="s">
        <v>271</v>
      </c>
      <c r="G19" s="68" t="s">
        <v>272</v>
      </c>
      <c r="H19" s="42"/>
      <c r="I19" s="42" t="s">
        <v>252</v>
      </c>
    </row>
    <row r="20" ht="18.75" customHeight="1" spans="1:9">
      <c r="A20" s="45">
        <v>14</v>
      </c>
      <c r="B20" s="67" t="s">
        <v>27</v>
      </c>
      <c r="C20" s="68" t="s">
        <v>68</v>
      </c>
      <c r="D20" s="42">
        <v>12</v>
      </c>
      <c r="E20" s="69">
        <v>4181.04</v>
      </c>
      <c r="F20" s="115" t="s">
        <v>273</v>
      </c>
      <c r="G20" s="68" t="s">
        <v>274</v>
      </c>
      <c r="H20" s="42"/>
      <c r="I20" s="42" t="s">
        <v>252</v>
      </c>
    </row>
    <row r="21" ht="18.75" customHeight="1" spans="1:9">
      <c r="A21" s="45">
        <v>15</v>
      </c>
      <c r="B21" s="67" t="s">
        <v>27</v>
      </c>
      <c r="C21" s="68" t="s">
        <v>71</v>
      </c>
      <c r="D21" s="42">
        <v>12</v>
      </c>
      <c r="E21" s="69">
        <v>4181.04</v>
      </c>
      <c r="F21" s="115" t="s">
        <v>275</v>
      </c>
      <c r="G21" s="68" t="s">
        <v>276</v>
      </c>
      <c r="H21" s="42"/>
      <c r="I21" s="42" t="s">
        <v>252</v>
      </c>
    </row>
    <row r="22" ht="18.75" customHeight="1" spans="1:9">
      <c r="A22" s="45">
        <v>16</v>
      </c>
      <c r="B22" s="67" t="s">
        <v>27</v>
      </c>
      <c r="C22" s="68" t="s">
        <v>74</v>
      </c>
      <c r="D22" s="42">
        <v>12</v>
      </c>
      <c r="E22" s="69">
        <v>4181.04</v>
      </c>
      <c r="F22" s="115" t="s">
        <v>277</v>
      </c>
      <c r="G22" s="68" t="s">
        <v>278</v>
      </c>
      <c r="H22" s="42"/>
      <c r="I22" s="42" t="s">
        <v>268</v>
      </c>
    </row>
    <row r="23" ht="18.75" customHeight="1" spans="1:9">
      <c r="A23" s="45">
        <v>17</v>
      </c>
      <c r="B23" s="67" t="s">
        <v>27</v>
      </c>
      <c r="C23" s="68" t="s">
        <v>78</v>
      </c>
      <c r="D23" s="42">
        <v>12</v>
      </c>
      <c r="E23" s="69">
        <v>4181.04</v>
      </c>
      <c r="F23" s="115" t="s">
        <v>279</v>
      </c>
      <c r="G23" s="68" t="s">
        <v>280</v>
      </c>
      <c r="H23" s="42"/>
      <c r="I23" s="42" t="s">
        <v>249</v>
      </c>
    </row>
    <row r="24" ht="18.75" customHeight="1" spans="1:9">
      <c r="A24" s="45">
        <v>18</v>
      </c>
      <c r="B24" s="67" t="s">
        <v>27</v>
      </c>
      <c r="C24" s="68" t="s">
        <v>81</v>
      </c>
      <c r="D24" s="42">
        <v>12</v>
      </c>
      <c r="E24" s="69">
        <v>4181.04</v>
      </c>
      <c r="F24" s="115" t="s">
        <v>281</v>
      </c>
      <c r="G24" s="68" t="s">
        <v>282</v>
      </c>
      <c r="H24" s="42"/>
      <c r="I24" s="42" t="s">
        <v>252</v>
      </c>
    </row>
    <row r="25" ht="18.75" customHeight="1" spans="1:9">
      <c r="A25" s="45">
        <v>19</v>
      </c>
      <c r="B25" s="67" t="s">
        <v>27</v>
      </c>
      <c r="C25" s="68" t="s">
        <v>84</v>
      </c>
      <c r="D25" s="42">
        <v>12</v>
      </c>
      <c r="E25" s="69">
        <v>4181.04</v>
      </c>
      <c r="F25" s="115" t="s">
        <v>283</v>
      </c>
      <c r="G25" s="68" t="s">
        <v>284</v>
      </c>
      <c r="H25" s="42"/>
      <c r="I25" s="42" t="s">
        <v>252</v>
      </c>
    </row>
    <row r="26" ht="18.75" customHeight="1" spans="1:9">
      <c r="A26" s="45">
        <v>20</v>
      </c>
      <c r="B26" s="67" t="s">
        <v>27</v>
      </c>
      <c r="C26" s="68" t="s">
        <v>87</v>
      </c>
      <c r="D26" s="42">
        <v>12</v>
      </c>
      <c r="E26" s="69">
        <v>4181.04</v>
      </c>
      <c r="F26" s="115" t="s">
        <v>285</v>
      </c>
      <c r="G26" s="68" t="s">
        <v>286</v>
      </c>
      <c r="H26" s="42"/>
      <c r="I26" s="42" t="s">
        <v>255</v>
      </c>
    </row>
    <row r="27" ht="18.75" customHeight="1" spans="1:9">
      <c r="A27" s="45">
        <v>21</v>
      </c>
      <c r="B27" s="67" t="s">
        <v>27</v>
      </c>
      <c r="C27" s="68" t="s">
        <v>90</v>
      </c>
      <c r="D27" s="42">
        <v>12</v>
      </c>
      <c r="E27" s="69">
        <v>4181.04</v>
      </c>
      <c r="F27" s="115" t="s">
        <v>287</v>
      </c>
      <c r="G27" s="68" t="s">
        <v>288</v>
      </c>
      <c r="H27" s="42"/>
      <c r="I27" s="42" t="s">
        <v>252</v>
      </c>
    </row>
    <row r="28" ht="18.75" customHeight="1" spans="1:9">
      <c r="A28" s="45">
        <v>22</v>
      </c>
      <c r="B28" s="67" t="s">
        <v>27</v>
      </c>
      <c r="C28" s="68" t="s">
        <v>93</v>
      </c>
      <c r="D28" s="42">
        <v>12</v>
      </c>
      <c r="E28" s="69">
        <v>4181.04</v>
      </c>
      <c r="F28" s="115" t="s">
        <v>289</v>
      </c>
      <c r="G28" s="68" t="s">
        <v>290</v>
      </c>
      <c r="H28" s="42"/>
      <c r="I28" s="42" t="s">
        <v>268</v>
      </c>
    </row>
    <row r="29" ht="18.75" customHeight="1" spans="1:9">
      <c r="A29" s="45">
        <v>23</v>
      </c>
      <c r="B29" s="67" t="s">
        <v>27</v>
      </c>
      <c r="C29" s="9" t="s">
        <v>96</v>
      </c>
      <c r="D29" s="42">
        <v>12</v>
      </c>
      <c r="E29" s="69">
        <v>4181.04</v>
      </c>
      <c r="F29" s="115" t="s">
        <v>291</v>
      </c>
      <c r="G29" s="68" t="s">
        <v>292</v>
      </c>
      <c r="H29" s="42"/>
      <c r="I29" s="42" t="s">
        <v>252</v>
      </c>
    </row>
    <row r="30" ht="18.75" customHeight="1" spans="1:9">
      <c r="A30" s="45">
        <v>24</v>
      </c>
      <c r="B30" s="67" t="s">
        <v>27</v>
      </c>
      <c r="C30" s="9" t="s">
        <v>99</v>
      </c>
      <c r="D30" s="42">
        <v>12</v>
      </c>
      <c r="E30" s="69">
        <v>4181.04</v>
      </c>
      <c r="F30" s="115" t="s">
        <v>293</v>
      </c>
      <c r="G30" s="68" t="s">
        <v>294</v>
      </c>
      <c r="H30" s="42"/>
      <c r="I30" s="42" t="s">
        <v>246</v>
      </c>
    </row>
    <row r="31" ht="18.75" customHeight="1" spans="1:9">
      <c r="A31" s="45">
        <v>25</v>
      </c>
      <c r="B31" s="67" t="s">
        <v>27</v>
      </c>
      <c r="C31" s="9" t="s">
        <v>102</v>
      </c>
      <c r="D31" s="42">
        <v>12</v>
      </c>
      <c r="E31" s="69">
        <v>4181.04</v>
      </c>
      <c r="F31" s="115" t="s">
        <v>295</v>
      </c>
      <c r="G31" s="68" t="s">
        <v>296</v>
      </c>
      <c r="H31" s="42"/>
      <c r="I31" s="42" t="s">
        <v>252</v>
      </c>
    </row>
    <row r="32" ht="18.75" customHeight="1" spans="1:9">
      <c r="A32" s="45">
        <v>26</v>
      </c>
      <c r="B32" s="67" t="s">
        <v>27</v>
      </c>
      <c r="C32" s="9" t="s">
        <v>105</v>
      </c>
      <c r="D32" s="42">
        <v>12</v>
      </c>
      <c r="E32" s="69">
        <v>4181.04</v>
      </c>
      <c r="F32" s="115" t="s">
        <v>297</v>
      </c>
      <c r="G32" s="68" t="s">
        <v>298</v>
      </c>
      <c r="H32" s="42"/>
      <c r="I32" s="42" t="s">
        <v>252</v>
      </c>
    </row>
    <row r="33" ht="18.75" customHeight="1" spans="1:9">
      <c r="A33" s="45">
        <v>27</v>
      </c>
      <c r="B33" s="67" t="s">
        <v>27</v>
      </c>
      <c r="C33" s="9" t="s">
        <v>108</v>
      </c>
      <c r="D33" s="42">
        <v>12</v>
      </c>
      <c r="E33" s="69">
        <v>4181.03</v>
      </c>
      <c r="F33" s="115" t="s">
        <v>299</v>
      </c>
      <c r="G33" s="68" t="s">
        <v>300</v>
      </c>
      <c r="H33" s="42"/>
      <c r="I33" s="42" t="s">
        <v>246</v>
      </c>
    </row>
    <row r="34" ht="18.75" customHeight="1" spans="1:9">
      <c r="A34" s="45">
        <v>28</v>
      </c>
      <c r="B34" s="67" t="s">
        <v>27</v>
      </c>
      <c r="C34" s="9" t="s">
        <v>111</v>
      </c>
      <c r="D34" s="42">
        <v>12</v>
      </c>
      <c r="E34" s="69">
        <v>4181.03</v>
      </c>
      <c r="F34" s="115" t="s">
        <v>301</v>
      </c>
      <c r="G34" s="68" t="s">
        <v>302</v>
      </c>
      <c r="H34" s="42"/>
      <c r="I34" s="42" t="s">
        <v>246</v>
      </c>
    </row>
    <row r="35" ht="18.75" customHeight="1" spans="1:9">
      <c r="A35" s="45">
        <v>29</v>
      </c>
      <c r="B35" s="67" t="s">
        <v>27</v>
      </c>
      <c r="C35" s="9" t="s">
        <v>114</v>
      </c>
      <c r="D35" s="42">
        <v>12</v>
      </c>
      <c r="E35" s="69">
        <v>4181.03</v>
      </c>
      <c r="F35" s="115" t="s">
        <v>303</v>
      </c>
      <c r="G35" s="68" t="s">
        <v>304</v>
      </c>
      <c r="H35" s="42"/>
      <c r="I35" s="42" t="s">
        <v>246</v>
      </c>
    </row>
    <row r="36" ht="18.75" customHeight="1" spans="1:9">
      <c r="A36" s="45">
        <v>30</v>
      </c>
      <c r="B36" s="67" t="s">
        <v>27</v>
      </c>
      <c r="C36" s="9" t="s">
        <v>117</v>
      </c>
      <c r="D36" s="42">
        <v>12</v>
      </c>
      <c r="E36" s="69">
        <v>4181.03</v>
      </c>
      <c r="F36" s="115" t="s">
        <v>305</v>
      </c>
      <c r="G36" s="70" t="s">
        <v>306</v>
      </c>
      <c r="H36" s="42"/>
      <c r="I36" s="42" t="s">
        <v>246</v>
      </c>
    </row>
    <row r="37" ht="18.75" customHeight="1" spans="1:9">
      <c r="A37" s="45">
        <v>31</v>
      </c>
      <c r="B37" s="67" t="s">
        <v>27</v>
      </c>
      <c r="C37" s="9" t="s">
        <v>120</v>
      </c>
      <c r="D37" s="42">
        <v>12</v>
      </c>
      <c r="E37" s="69">
        <v>4181.03</v>
      </c>
      <c r="F37" s="115" t="s">
        <v>307</v>
      </c>
      <c r="G37" s="68" t="s">
        <v>308</v>
      </c>
      <c r="H37" s="42"/>
      <c r="I37" s="42" t="s">
        <v>243</v>
      </c>
    </row>
    <row r="38" ht="18.75" customHeight="1" spans="1:9">
      <c r="A38" s="45">
        <v>32</v>
      </c>
      <c r="B38" s="67" t="s">
        <v>27</v>
      </c>
      <c r="C38" s="9" t="s">
        <v>123</v>
      </c>
      <c r="D38" s="42">
        <v>12</v>
      </c>
      <c r="E38" s="69">
        <v>4181.03</v>
      </c>
      <c r="F38" s="115" t="s">
        <v>309</v>
      </c>
      <c r="G38" s="68" t="s">
        <v>310</v>
      </c>
      <c r="H38" s="42"/>
      <c r="I38" s="42" t="s">
        <v>246</v>
      </c>
    </row>
    <row r="39" ht="18.75" customHeight="1" spans="1:9">
      <c r="A39" s="45">
        <v>33</v>
      </c>
      <c r="B39" s="67" t="s">
        <v>27</v>
      </c>
      <c r="C39" s="9" t="s">
        <v>126</v>
      </c>
      <c r="D39" s="42">
        <v>12</v>
      </c>
      <c r="E39" s="69">
        <v>4181.03</v>
      </c>
      <c r="F39" s="115" t="s">
        <v>311</v>
      </c>
      <c r="G39" s="68" t="s">
        <v>312</v>
      </c>
      <c r="H39" s="42"/>
      <c r="I39" s="42" t="s">
        <v>255</v>
      </c>
    </row>
    <row r="40" ht="18.75" customHeight="1" spans="1:9">
      <c r="A40" s="45">
        <v>34</v>
      </c>
      <c r="B40" s="67" t="s">
        <v>27</v>
      </c>
      <c r="C40" s="9" t="s">
        <v>129</v>
      </c>
      <c r="D40" s="42">
        <v>12</v>
      </c>
      <c r="E40" s="69">
        <v>4181.03</v>
      </c>
      <c r="F40" s="115" t="s">
        <v>313</v>
      </c>
      <c r="G40" s="68" t="s">
        <v>314</v>
      </c>
      <c r="H40" s="42"/>
      <c r="I40" s="42" t="s">
        <v>252</v>
      </c>
    </row>
    <row r="41" ht="18.75" customHeight="1" spans="1:9">
      <c r="A41" s="45">
        <v>35</v>
      </c>
      <c r="B41" s="67" t="s">
        <v>27</v>
      </c>
      <c r="C41" s="9" t="s">
        <v>132</v>
      </c>
      <c r="D41" s="42">
        <v>12</v>
      </c>
      <c r="E41" s="69">
        <v>4181.03</v>
      </c>
      <c r="F41" s="115" t="s">
        <v>315</v>
      </c>
      <c r="G41" s="68" t="s">
        <v>316</v>
      </c>
      <c r="H41" s="42"/>
      <c r="I41" s="42" t="s">
        <v>255</v>
      </c>
    </row>
    <row r="42" ht="18.75" customHeight="1" spans="1:9">
      <c r="A42" s="45">
        <v>36</v>
      </c>
      <c r="B42" s="67" t="s">
        <v>27</v>
      </c>
      <c r="C42" s="9" t="s">
        <v>135</v>
      </c>
      <c r="D42" s="42">
        <v>12</v>
      </c>
      <c r="E42" s="69">
        <v>4181.03</v>
      </c>
      <c r="F42" s="115" t="s">
        <v>317</v>
      </c>
      <c r="G42" s="68" t="s">
        <v>318</v>
      </c>
      <c r="H42" s="42"/>
      <c r="I42" s="42" t="s">
        <v>246</v>
      </c>
    </row>
    <row r="43" ht="18.75" customHeight="1" spans="1:9">
      <c r="A43" s="45">
        <v>37</v>
      </c>
      <c r="B43" s="67" t="s">
        <v>27</v>
      </c>
      <c r="C43" s="9" t="s">
        <v>138</v>
      </c>
      <c r="D43" s="42">
        <v>12</v>
      </c>
      <c r="E43" s="69">
        <v>4181.03</v>
      </c>
      <c r="F43" s="115" t="s">
        <v>319</v>
      </c>
      <c r="G43" s="68" t="s">
        <v>320</v>
      </c>
      <c r="H43" s="42"/>
      <c r="I43" s="42" t="s">
        <v>249</v>
      </c>
    </row>
    <row r="44" ht="18.75" customHeight="1" spans="1:9">
      <c r="A44" s="45">
        <v>38</v>
      </c>
      <c r="B44" s="67" t="s">
        <v>27</v>
      </c>
      <c r="C44" s="9" t="s">
        <v>141</v>
      </c>
      <c r="D44" s="42">
        <v>12</v>
      </c>
      <c r="E44" s="69">
        <v>4181.03</v>
      </c>
      <c r="F44" s="115" t="s">
        <v>321</v>
      </c>
      <c r="G44" s="68" t="s">
        <v>322</v>
      </c>
      <c r="H44" s="42"/>
      <c r="I44" s="42" t="s">
        <v>246</v>
      </c>
    </row>
    <row r="45" ht="18.75" customHeight="1" spans="1:9">
      <c r="A45" s="45">
        <v>39</v>
      </c>
      <c r="B45" s="67" t="s">
        <v>27</v>
      </c>
      <c r="C45" s="9" t="s">
        <v>144</v>
      </c>
      <c r="D45" s="42">
        <v>12</v>
      </c>
      <c r="E45" s="69">
        <v>4181.03</v>
      </c>
      <c r="F45" s="115" t="s">
        <v>323</v>
      </c>
      <c r="G45" s="68" t="s">
        <v>324</v>
      </c>
      <c r="H45" s="42"/>
      <c r="I45" s="42" t="s">
        <v>246</v>
      </c>
    </row>
    <row r="46" ht="18.75" customHeight="1" spans="1:9">
      <c r="A46" s="45">
        <v>40</v>
      </c>
      <c r="B46" s="67" t="s">
        <v>27</v>
      </c>
      <c r="C46" s="9" t="s">
        <v>147</v>
      </c>
      <c r="D46" s="42">
        <v>12</v>
      </c>
      <c r="E46" s="69">
        <v>4181.03</v>
      </c>
      <c r="F46" s="115" t="s">
        <v>325</v>
      </c>
      <c r="G46" s="68" t="s">
        <v>326</v>
      </c>
      <c r="H46" s="42"/>
      <c r="I46" s="42" t="s">
        <v>252</v>
      </c>
    </row>
    <row r="47" ht="18.75" customHeight="1" spans="1:9">
      <c r="A47" s="45">
        <v>41</v>
      </c>
      <c r="B47" s="67" t="s">
        <v>27</v>
      </c>
      <c r="C47" s="9" t="s">
        <v>150</v>
      </c>
      <c r="D47" s="42">
        <v>12</v>
      </c>
      <c r="E47" s="69">
        <v>4181.03</v>
      </c>
      <c r="F47" s="115" t="s">
        <v>327</v>
      </c>
      <c r="G47" s="68" t="s">
        <v>328</v>
      </c>
      <c r="H47" s="42"/>
      <c r="I47" s="42" t="s">
        <v>252</v>
      </c>
    </row>
    <row r="48" ht="18.75" customHeight="1" spans="1:9">
      <c r="A48" s="45">
        <v>42</v>
      </c>
      <c r="B48" s="67" t="s">
        <v>27</v>
      </c>
      <c r="C48" s="9" t="s">
        <v>154</v>
      </c>
      <c r="D48" s="42">
        <v>12</v>
      </c>
      <c r="E48" s="69">
        <v>4181.03</v>
      </c>
      <c r="F48" s="115" t="s">
        <v>329</v>
      </c>
      <c r="G48" s="68" t="s">
        <v>330</v>
      </c>
      <c r="H48" s="42"/>
      <c r="I48" s="42" t="s">
        <v>255</v>
      </c>
    </row>
    <row r="49" ht="18.75" customHeight="1" spans="1:9">
      <c r="A49" s="45">
        <v>43</v>
      </c>
      <c r="B49" s="67" t="s">
        <v>27</v>
      </c>
      <c r="C49" s="9" t="s">
        <v>159</v>
      </c>
      <c r="D49" s="42">
        <v>12</v>
      </c>
      <c r="E49" s="69">
        <v>4181.03</v>
      </c>
      <c r="F49" s="115" t="s">
        <v>331</v>
      </c>
      <c r="G49" s="68" t="s">
        <v>332</v>
      </c>
      <c r="H49" s="42"/>
      <c r="I49" s="42" t="s">
        <v>246</v>
      </c>
    </row>
    <row r="50" ht="18.75" customHeight="1" spans="1:9">
      <c r="A50" s="45">
        <v>44</v>
      </c>
      <c r="B50" s="67" t="s">
        <v>27</v>
      </c>
      <c r="C50" s="9" t="s">
        <v>162</v>
      </c>
      <c r="D50" s="42">
        <v>12</v>
      </c>
      <c r="E50" s="69">
        <v>4181.03</v>
      </c>
      <c r="F50" s="115" t="s">
        <v>333</v>
      </c>
      <c r="G50" s="42" t="s">
        <v>334</v>
      </c>
      <c r="H50" s="42"/>
      <c r="I50" s="42" t="s">
        <v>249</v>
      </c>
    </row>
    <row r="51" ht="18.75" customHeight="1" spans="1:9">
      <c r="A51" s="45">
        <v>45</v>
      </c>
      <c r="B51" s="67" t="s">
        <v>27</v>
      </c>
      <c r="C51" s="9" t="s">
        <v>166</v>
      </c>
      <c r="D51" s="42">
        <v>12</v>
      </c>
      <c r="E51" s="69">
        <v>4181.03</v>
      </c>
      <c r="F51" s="115" t="s">
        <v>335</v>
      </c>
      <c r="G51" s="42" t="s">
        <v>336</v>
      </c>
      <c r="H51" s="42"/>
      <c r="I51" s="42" t="s">
        <v>268</v>
      </c>
    </row>
    <row r="52" ht="18.75" customHeight="1" spans="1:9">
      <c r="A52" s="45">
        <v>46</v>
      </c>
      <c r="B52" s="67" t="s">
        <v>27</v>
      </c>
      <c r="C52" s="9" t="s">
        <v>169</v>
      </c>
      <c r="D52" s="42">
        <v>12</v>
      </c>
      <c r="E52" s="69">
        <v>4181.03</v>
      </c>
      <c r="F52" s="115" t="s">
        <v>337</v>
      </c>
      <c r="G52" s="42" t="s">
        <v>338</v>
      </c>
      <c r="H52" s="42"/>
      <c r="I52" s="42" t="s">
        <v>252</v>
      </c>
    </row>
    <row r="53" ht="18.75" customHeight="1" spans="1:9">
      <c r="A53" s="45">
        <v>47</v>
      </c>
      <c r="B53" s="67" t="s">
        <v>27</v>
      </c>
      <c r="C53" s="9" t="s">
        <v>172</v>
      </c>
      <c r="D53" s="42">
        <v>12</v>
      </c>
      <c r="E53" s="69">
        <v>4181.03</v>
      </c>
      <c r="F53" s="115" t="s">
        <v>339</v>
      </c>
      <c r="G53" s="42" t="s">
        <v>340</v>
      </c>
      <c r="H53" s="42"/>
      <c r="I53" s="42" t="s">
        <v>246</v>
      </c>
    </row>
    <row r="54" ht="18.75" customHeight="1" spans="1:9">
      <c r="A54" s="45">
        <v>48</v>
      </c>
      <c r="B54" s="67" t="s">
        <v>27</v>
      </c>
      <c r="C54" s="9" t="s">
        <v>175</v>
      </c>
      <c r="D54" s="42">
        <v>12</v>
      </c>
      <c r="E54" s="69">
        <v>4181.03</v>
      </c>
      <c r="F54" s="115" t="s">
        <v>341</v>
      </c>
      <c r="G54" s="42" t="s">
        <v>342</v>
      </c>
      <c r="H54" s="42"/>
      <c r="I54" s="42" t="s">
        <v>246</v>
      </c>
    </row>
    <row r="55" ht="18.75" customHeight="1" spans="1:9">
      <c r="A55" s="45">
        <v>49</v>
      </c>
      <c r="B55" s="67" t="s">
        <v>27</v>
      </c>
      <c r="C55" s="9" t="s">
        <v>178</v>
      </c>
      <c r="D55" s="42">
        <v>12</v>
      </c>
      <c r="E55" s="69">
        <v>4181.03</v>
      </c>
      <c r="F55" s="115" t="s">
        <v>343</v>
      </c>
      <c r="G55" s="42" t="s">
        <v>344</v>
      </c>
      <c r="H55" s="42"/>
      <c r="I55" s="42" t="s">
        <v>249</v>
      </c>
    </row>
    <row r="56" ht="18.75" customHeight="1" spans="1:9">
      <c r="A56" s="45">
        <v>50</v>
      </c>
      <c r="B56" s="67" t="s">
        <v>27</v>
      </c>
      <c r="C56" s="9" t="s">
        <v>181</v>
      </c>
      <c r="D56" s="42">
        <v>12</v>
      </c>
      <c r="E56" s="69">
        <v>4181.03</v>
      </c>
      <c r="F56" s="115" t="s">
        <v>345</v>
      </c>
      <c r="G56" s="42" t="s">
        <v>346</v>
      </c>
      <c r="H56" s="42"/>
      <c r="I56" s="42" t="s">
        <v>255</v>
      </c>
    </row>
    <row r="57" ht="18.75" customHeight="1" spans="1:9">
      <c r="A57" s="45">
        <v>51</v>
      </c>
      <c r="B57" s="67" t="s">
        <v>27</v>
      </c>
      <c r="C57" s="9" t="s">
        <v>184</v>
      </c>
      <c r="D57" s="42">
        <v>12</v>
      </c>
      <c r="E57" s="69">
        <v>4181.03</v>
      </c>
      <c r="F57" s="115" t="s">
        <v>347</v>
      </c>
      <c r="G57" s="42" t="s">
        <v>348</v>
      </c>
      <c r="H57" s="42"/>
      <c r="I57" s="42" t="s">
        <v>252</v>
      </c>
    </row>
    <row r="58" ht="18.75" customHeight="1" spans="1:9">
      <c r="A58" s="45">
        <v>52</v>
      </c>
      <c r="B58" s="67" t="s">
        <v>27</v>
      </c>
      <c r="C58" s="9" t="s">
        <v>187</v>
      </c>
      <c r="D58" s="42">
        <v>12</v>
      </c>
      <c r="E58" s="69">
        <v>4181.03</v>
      </c>
      <c r="F58" s="115" t="s">
        <v>349</v>
      </c>
      <c r="G58" s="42" t="s">
        <v>350</v>
      </c>
      <c r="H58" s="42"/>
      <c r="I58" s="42" t="s">
        <v>268</v>
      </c>
    </row>
    <row r="59" ht="18.75" customHeight="1" spans="1:9">
      <c r="A59" s="45">
        <v>53</v>
      </c>
      <c r="B59" s="67" t="s">
        <v>27</v>
      </c>
      <c r="C59" s="9" t="s">
        <v>190</v>
      </c>
      <c r="D59" s="42">
        <v>12</v>
      </c>
      <c r="E59" s="69">
        <v>4181.03</v>
      </c>
      <c r="F59" s="115" t="s">
        <v>351</v>
      </c>
      <c r="G59" s="42" t="s">
        <v>352</v>
      </c>
      <c r="H59" s="42"/>
      <c r="I59" s="42" t="s">
        <v>252</v>
      </c>
    </row>
    <row r="60" ht="18.75" customHeight="1" spans="1:9">
      <c r="A60" s="45">
        <v>54</v>
      </c>
      <c r="B60" s="67" t="s">
        <v>27</v>
      </c>
      <c r="C60" s="9" t="s">
        <v>193</v>
      </c>
      <c r="D60" s="42">
        <v>12</v>
      </c>
      <c r="E60" s="69">
        <v>4181.03</v>
      </c>
      <c r="F60" s="115" t="s">
        <v>353</v>
      </c>
      <c r="G60" s="42" t="s">
        <v>354</v>
      </c>
      <c r="H60" s="42"/>
      <c r="I60" s="42" t="s">
        <v>252</v>
      </c>
    </row>
    <row r="61" ht="18.75" customHeight="1" spans="1:9">
      <c r="A61" s="45">
        <v>55</v>
      </c>
      <c r="B61" s="67" t="s">
        <v>27</v>
      </c>
      <c r="C61" s="9" t="s">
        <v>196</v>
      </c>
      <c r="D61" s="42">
        <v>12</v>
      </c>
      <c r="E61" s="69">
        <v>4181.03</v>
      </c>
      <c r="F61" s="115" t="s">
        <v>355</v>
      </c>
      <c r="G61" s="42" t="s">
        <v>356</v>
      </c>
      <c r="H61" s="42"/>
      <c r="I61" s="42" t="s">
        <v>249</v>
      </c>
    </row>
    <row r="62" ht="18.75" customHeight="1" spans="1:9">
      <c r="A62" s="45">
        <v>56</v>
      </c>
      <c r="B62" s="67" t="s">
        <v>27</v>
      </c>
      <c r="C62" s="9" t="s">
        <v>199</v>
      </c>
      <c r="D62" s="42">
        <v>12</v>
      </c>
      <c r="E62" s="69">
        <v>4181.03</v>
      </c>
      <c r="F62" s="115" t="s">
        <v>357</v>
      </c>
      <c r="G62" s="42" t="s">
        <v>358</v>
      </c>
      <c r="H62" s="42"/>
      <c r="I62" s="42" t="s">
        <v>252</v>
      </c>
    </row>
    <row r="63" ht="18.75" customHeight="1" spans="1:9">
      <c r="A63" s="45">
        <v>57</v>
      </c>
      <c r="B63" s="67" t="s">
        <v>27</v>
      </c>
      <c r="C63" s="9" t="s">
        <v>202</v>
      </c>
      <c r="D63" s="42">
        <v>12</v>
      </c>
      <c r="E63" s="69">
        <v>4181.03</v>
      </c>
      <c r="F63" s="115" t="s">
        <v>359</v>
      </c>
      <c r="G63" s="42" t="s">
        <v>360</v>
      </c>
      <c r="H63" s="42"/>
      <c r="I63" s="42" t="s">
        <v>252</v>
      </c>
    </row>
    <row r="64" ht="18.75" customHeight="1" spans="1:9">
      <c r="A64" s="45">
        <v>58</v>
      </c>
      <c r="B64" s="67" t="s">
        <v>27</v>
      </c>
      <c r="C64" s="9" t="s">
        <v>205</v>
      </c>
      <c r="D64" s="42">
        <v>12</v>
      </c>
      <c r="E64" s="69">
        <v>4181.03</v>
      </c>
      <c r="F64" s="115" t="s">
        <v>361</v>
      </c>
      <c r="G64" s="42" t="s">
        <v>362</v>
      </c>
      <c r="H64" s="42"/>
      <c r="I64" s="42" t="s">
        <v>252</v>
      </c>
    </row>
    <row r="65" ht="18.75" customHeight="1" spans="1:9">
      <c r="A65" s="45"/>
      <c r="B65" s="45" t="s">
        <v>207</v>
      </c>
      <c r="C65" s="45"/>
      <c r="D65" s="45">
        <f>SUM(D7:D64)</f>
        <v>696</v>
      </c>
      <c r="E65" s="69">
        <f>SUM(E7:E64)</f>
        <v>242499.88</v>
      </c>
      <c r="F65" s="71"/>
      <c r="G65" s="71"/>
      <c r="H65" s="71"/>
      <c r="I65" s="71"/>
    </row>
    <row r="66" ht="32" customHeight="1" spans="1:9">
      <c r="A66" s="51" t="s">
        <v>209</v>
      </c>
      <c r="B66" s="51"/>
      <c r="C66" s="51"/>
      <c r="D66" s="57"/>
      <c r="E66" s="58"/>
      <c r="F66" s="33" t="s">
        <v>210</v>
      </c>
      <c r="G66" s="33"/>
      <c r="H66" s="33"/>
      <c r="I66" s="33"/>
    </row>
    <row r="67" spans="1:5">
      <c r="A67" s="72" t="s">
        <v>230</v>
      </c>
      <c r="B67" s="72"/>
      <c r="C67" s="72"/>
      <c r="D67" s="72"/>
      <c r="E67" s="73"/>
    </row>
    <row r="68" spans="1:5">
      <c r="A68" s="74" t="s">
        <v>363</v>
      </c>
      <c r="B68" s="74"/>
      <c r="C68" s="74"/>
      <c r="D68" s="74"/>
      <c r="E68" s="75"/>
    </row>
    <row r="69" spans="2:5">
      <c r="B69" s="76" t="s">
        <v>364</v>
      </c>
      <c r="C69" s="76"/>
      <c r="D69" s="76"/>
      <c r="E69" s="77"/>
    </row>
  </sheetData>
  <mergeCells count="17">
    <mergeCell ref="A1:B1"/>
    <mergeCell ref="A2:I2"/>
    <mergeCell ref="A4:E4"/>
    <mergeCell ref="A66:C66"/>
    <mergeCell ref="D66:E66"/>
    <mergeCell ref="A67:E67"/>
    <mergeCell ref="A68:E68"/>
    <mergeCell ref="B69:E69"/>
    <mergeCell ref="A5:A6"/>
    <mergeCell ref="B5:B6"/>
    <mergeCell ref="C5:C6"/>
    <mergeCell ref="D5:D6"/>
    <mergeCell ref="E5:E6"/>
    <mergeCell ref="F5:F6"/>
    <mergeCell ref="G5:G6"/>
    <mergeCell ref="H5:H6"/>
    <mergeCell ref="I5:I6"/>
  </mergeCells>
  <pageMargins left="0.708333333333333" right="0.393055555555556" top="0.393055555555556" bottom="0.432638888888889" header="0.393055555555556" footer="0.5"/>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I8" sqref="I8"/>
    </sheetView>
  </sheetViews>
  <sheetFormatPr defaultColWidth="9" defaultRowHeight="14.25" outlineLevelCol="6"/>
  <cols>
    <col min="1" max="1" width="4.375" customWidth="1"/>
    <col min="2" max="2" width="13.5" customWidth="1"/>
    <col min="3" max="3" width="17.875" customWidth="1"/>
    <col min="4" max="4" width="35" customWidth="1"/>
    <col min="5" max="5" width="19.25" customWidth="1"/>
    <col min="6" max="6" width="15.75" customWidth="1"/>
  </cols>
  <sheetData>
    <row r="1" ht="18.75" spans="1:2">
      <c r="A1" s="30" t="s">
        <v>365</v>
      </c>
      <c r="B1" s="31"/>
    </row>
    <row r="2" ht="63" customHeight="1" spans="1:7">
      <c r="A2" s="32" t="s">
        <v>366</v>
      </c>
      <c r="B2" s="32"/>
      <c r="C2" s="32"/>
      <c r="D2" s="32"/>
      <c r="E2" s="32"/>
      <c r="F2" s="32"/>
      <c r="G2" s="32"/>
    </row>
    <row r="3" ht="24" customHeight="1" spans="1:6">
      <c r="A3" s="33"/>
      <c r="B3" s="33"/>
      <c r="C3" s="34"/>
      <c r="D3" s="35"/>
      <c r="E3" s="36" t="s">
        <v>218</v>
      </c>
      <c r="F3" s="36">
        <v>45954</v>
      </c>
    </row>
    <row r="4" ht="30" customHeight="1" spans="1:6">
      <c r="A4" s="37" t="s">
        <v>3</v>
      </c>
      <c r="B4" s="37"/>
      <c r="C4" s="37"/>
      <c r="D4" s="37"/>
      <c r="E4" s="38" t="s">
        <v>219</v>
      </c>
      <c r="F4" s="38" t="s">
        <v>220</v>
      </c>
    </row>
    <row r="5" ht="66" customHeight="1" spans="1:7">
      <c r="A5" s="39" t="s">
        <v>15</v>
      </c>
      <c r="B5" s="40" t="s">
        <v>221</v>
      </c>
      <c r="C5" s="41" t="s">
        <v>222</v>
      </c>
      <c r="D5" s="40" t="s">
        <v>367</v>
      </c>
      <c r="E5" s="41" t="s">
        <v>368</v>
      </c>
      <c r="F5" s="41" t="s">
        <v>369</v>
      </c>
      <c r="G5" s="42" t="s">
        <v>227</v>
      </c>
    </row>
    <row r="6" ht="42" customHeight="1" spans="1:7">
      <c r="A6" s="42">
        <v>1</v>
      </c>
      <c r="B6" s="43" t="s">
        <v>228</v>
      </c>
      <c r="C6" s="43" t="s">
        <v>229</v>
      </c>
      <c r="D6" s="43" t="s">
        <v>27</v>
      </c>
      <c r="E6" s="43" t="s">
        <v>370</v>
      </c>
      <c r="F6" s="43">
        <v>1.74</v>
      </c>
      <c r="G6" s="44"/>
    </row>
    <row r="7" ht="42" customHeight="1" spans="1:7">
      <c r="A7" s="45"/>
      <c r="B7" s="43" t="s">
        <v>228</v>
      </c>
      <c r="C7" s="43" t="s">
        <v>229</v>
      </c>
      <c r="D7" s="43" t="s">
        <v>27</v>
      </c>
      <c r="E7" s="46" t="s">
        <v>371</v>
      </c>
      <c r="F7" s="47">
        <v>0.46</v>
      </c>
      <c r="G7" s="44"/>
    </row>
    <row r="8" ht="42" customHeight="1" spans="1:7">
      <c r="A8" s="45"/>
      <c r="B8" s="43" t="s">
        <v>228</v>
      </c>
      <c r="C8" s="43" t="s">
        <v>229</v>
      </c>
      <c r="D8" s="46" t="s">
        <v>372</v>
      </c>
      <c r="E8" s="48" t="s">
        <v>373</v>
      </c>
      <c r="F8" s="48">
        <v>14.64</v>
      </c>
      <c r="G8" s="44"/>
    </row>
    <row r="9" ht="24" customHeight="1" spans="1:7">
      <c r="A9" s="45"/>
      <c r="B9" s="45"/>
      <c r="C9" s="45"/>
      <c r="D9" s="45"/>
      <c r="E9" s="49"/>
      <c r="F9" s="49"/>
      <c r="G9" s="50"/>
    </row>
    <row r="10" ht="24" customHeight="1" spans="1:7">
      <c r="A10" s="45" t="s">
        <v>207</v>
      </c>
      <c r="B10" s="45"/>
      <c r="C10" s="45"/>
      <c r="D10" s="45"/>
      <c r="E10" s="45"/>
      <c r="F10" s="45">
        <f>SUM(F6:F9)</f>
        <v>16.84</v>
      </c>
      <c r="G10" s="50"/>
    </row>
    <row r="11" ht="37" customHeight="1" spans="1:7">
      <c r="A11" s="51" t="s">
        <v>209</v>
      </c>
      <c r="B11" s="51"/>
      <c r="C11" s="51"/>
      <c r="D11" s="34"/>
      <c r="E11" s="52" t="s">
        <v>210</v>
      </c>
      <c r="F11" s="52"/>
      <c r="G11" s="53"/>
    </row>
    <row r="12" spans="1:4">
      <c r="A12" s="54" t="s">
        <v>230</v>
      </c>
      <c r="B12" s="54"/>
      <c r="C12" s="54"/>
      <c r="D12" s="55"/>
    </row>
  </sheetData>
  <mergeCells count="5">
    <mergeCell ref="A1:B1"/>
    <mergeCell ref="A2:G2"/>
    <mergeCell ref="A4:D4"/>
    <mergeCell ref="A11:C11"/>
    <mergeCell ref="E11:F11"/>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L5" sqref="L5"/>
    </sheetView>
  </sheetViews>
  <sheetFormatPr defaultColWidth="9" defaultRowHeight="28" customHeight="1" outlineLevelCol="5"/>
  <cols>
    <col min="1" max="1" width="16.5" customWidth="1"/>
    <col min="3" max="3" width="9.25" customWidth="1"/>
    <col min="4" max="4" width="13.625" customWidth="1"/>
    <col min="5" max="5" width="11.55" customWidth="1"/>
    <col min="6" max="6" width="22.775" customWidth="1"/>
    <col min="9" max="9" width="10.375"/>
  </cols>
  <sheetData>
    <row r="1" ht="56" customHeight="1" spans="1:6">
      <c r="A1" s="1" t="s">
        <v>374</v>
      </c>
      <c r="B1" s="1"/>
      <c r="C1" s="1"/>
      <c r="D1" s="1"/>
      <c r="E1" s="1"/>
      <c r="F1" s="1"/>
    </row>
    <row r="2" ht="38" customHeight="1" spans="1:6">
      <c r="A2" s="2" t="s">
        <v>375</v>
      </c>
      <c r="B2" s="3"/>
      <c r="C2" s="4"/>
      <c r="D2" s="4"/>
      <c r="E2" s="4"/>
      <c r="F2" s="5"/>
    </row>
    <row r="3" ht="42" customHeight="1" spans="1:6">
      <c r="A3" s="2" t="s">
        <v>376</v>
      </c>
      <c r="B3" s="6"/>
      <c r="C3" s="7"/>
      <c r="D3" s="7"/>
      <c r="E3" s="7"/>
      <c r="F3" s="8"/>
    </row>
    <row r="4" ht="32" customHeight="1" spans="1:6">
      <c r="A4" s="2" t="s">
        <v>377</v>
      </c>
      <c r="B4" s="9"/>
      <c r="C4" s="9"/>
      <c r="D4" s="10" t="s">
        <v>378</v>
      </c>
      <c r="E4" s="11"/>
      <c r="F4" s="9"/>
    </row>
    <row r="5" ht="48" customHeight="1" spans="1:6">
      <c r="A5" s="2" t="s">
        <v>379</v>
      </c>
      <c r="B5" s="12"/>
      <c r="C5" s="13"/>
      <c r="D5" s="10" t="s">
        <v>380</v>
      </c>
      <c r="E5" s="11"/>
      <c r="F5" s="9"/>
    </row>
    <row r="6" customHeight="1" spans="1:6">
      <c r="A6" s="2" t="s">
        <v>381</v>
      </c>
      <c r="B6" s="6"/>
      <c r="C6" s="8"/>
      <c r="D6" s="10" t="s">
        <v>382</v>
      </c>
      <c r="E6" s="11"/>
      <c r="F6" s="14"/>
    </row>
    <row r="7" ht="31" customHeight="1" spans="1:6">
      <c r="A7" s="2" t="s">
        <v>383</v>
      </c>
      <c r="B7" s="15"/>
      <c r="C7" s="16"/>
      <c r="D7" s="17" t="s">
        <v>384</v>
      </c>
      <c r="E7" s="11"/>
      <c r="F7" s="18"/>
    </row>
    <row r="8" ht="31" customHeight="1" spans="1:6">
      <c r="A8" s="2"/>
      <c r="B8" s="15"/>
      <c r="C8" s="16"/>
      <c r="D8" s="17" t="s">
        <v>385</v>
      </c>
      <c r="E8" s="11"/>
      <c r="F8" s="19"/>
    </row>
    <row r="9" ht="34" customHeight="1" spans="1:6">
      <c r="A9" s="2" t="s">
        <v>386</v>
      </c>
      <c r="B9" s="20"/>
      <c r="C9" s="21"/>
      <c r="D9" s="21"/>
      <c r="E9" s="21"/>
      <c r="F9" s="19"/>
    </row>
    <row r="10" ht="95" customHeight="1" spans="1:6">
      <c r="A10" s="22" t="s">
        <v>387</v>
      </c>
      <c r="B10" s="6"/>
      <c r="C10" s="7"/>
      <c r="D10" s="7"/>
      <c r="E10" s="7"/>
      <c r="F10" s="8"/>
    </row>
    <row r="11" ht="67" customHeight="1" spans="1:6">
      <c r="A11" s="23"/>
      <c r="B11" s="24" t="s">
        <v>388</v>
      </c>
      <c r="C11" s="25"/>
      <c r="D11" s="25"/>
      <c r="E11" s="25"/>
      <c r="F11" s="26"/>
    </row>
    <row r="12" ht="50" customHeight="1" spans="1:6">
      <c r="A12" s="27"/>
      <c r="B12" s="28" t="s">
        <v>389</v>
      </c>
      <c r="C12" s="25"/>
      <c r="D12" s="25"/>
      <c r="E12" s="25"/>
      <c r="F12" s="26"/>
    </row>
    <row r="13" ht="87" customHeight="1" spans="1:6">
      <c r="A13" s="22" t="s">
        <v>390</v>
      </c>
      <c r="B13" s="17"/>
      <c r="C13" s="10"/>
      <c r="D13" s="10"/>
      <c r="E13" s="10"/>
      <c r="F13" s="11"/>
    </row>
    <row r="14" ht="45" customHeight="1" spans="1:6">
      <c r="A14" s="27"/>
      <c r="B14" s="28" t="s">
        <v>391</v>
      </c>
      <c r="C14" s="25"/>
      <c r="D14" s="25"/>
      <c r="E14" s="10"/>
      <c r="F14" s="26"/>
    </row>
    <row r="15" customHeight="1" spans="5:5">
      <c r="E15" s="29"/>
    </row>
  </sheetData>
  <mergeCells count="20">
    <mergeCell ref="A1:F1"/>
    <mergeCell ref="B2:F2"/>
    <mergeCell ref="B3:F3"/>
    <mergeCell ref="B4:C4"/>
    <mergeCell ref="D4:E4"/>
    <mergeCell ref="B5:C5"/>
    <mergeCell ref="D5:E5"/>
    <mergeCell ref="B6:C6"/>
    <mergeCell ref="D6:E6"/>
    <mergeCell ref="B7:C7"/>
    <mergeCell ref="D7:E7"/>
    <mergeCell ref="B8:C8"/>
    <mergeCell ref="D8:E8"/>
    <mergeCell ref="B9:F9"/>
    <mergeCell ref="B10:F10"/>
    <mergeCell ref="B11:F11"/>
    <mergeCell ref="B12:F12"/>
    <mergeCell ref="B13:F13"/>
    <mergeCell ref="A10:A12"/>
    <mergeCell ref="A13:A14"/>
  </mergeCells>
  <pageMargins left="0.708333333333333" right="0.590277777777778" top="0.786805555555556" bottom="0.78680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附件1申报明细表1</vt:lpstr>
      <vt:lpstr>附件2申报汇总表</vt:lpstr>
      <vt:lpstr>附件3经营者发放明细表</vt:lpstr>
      <vt:lpstr>附件4企业发放明细表</vt:lpstr>
      <vt:lpstr>附件5发放审核表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2023-11-02T02:25:00Z</cp:lastPrinted>
  <dcterms:modified xsi:type="dcterms:W3CDTF">2025-11-12T02:46:25Z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2052-11.8.2.11734</vt:lpwstr>
  </property>
  <property fmtid="{D5CDD505-2E9C-101B-9397-08002B2CF9AE}" pid="3" name="ICV">
    <vt:lpwstr>A5B629E53B1F4B9D9A9856DBB49D82E7</vt:lpwstr>
  </property>
</Properties>
</file>