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<sst xmlns="http://schemas.openxmlformats.org/spreadsheetml/2006/main" count="327" uniqueCount="140">
  <si>
    <t xml:space="preserve">2026年第十八批柳州市“先垫后补”职业技能培训培训补贴、评价补贴人员花名册请款花名册汇总表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</si>
  <si>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</si>
  <si>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</si>
  <si>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</si>
  <si>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</si>
  <si>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</si>
  <si>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</si>
  <si>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</si>
  <si>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</si>
  <si>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</si>
  <si>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</si>
  <si>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</si>
  <si>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</si>
  <si>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</si>
  <si>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</si>
  <si>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</si>
  <si>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</si>
  <si>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</si>
  <si>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</si>
  <si>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1</t>
  </si>
  <si>
    <t>覃国华</t>
  </si>
  <si>
    <t>女</t>
  </si>
  <si>
    <t>D</t>
  </si>
  <si>
    <t>450225*********622</t>
  </si>
  <si>
    <t>191*****881</t>
  </si>
  <si>
    <t>养老护理员</t>
  </si>
  <si>
    <t>S000045021002265025734</t>
  </si>
  <si>
    <t>广西融水柳州银行村镇支行</t>
  </si>
  <si>
    <t xml:space="preserve"> 820**************152</t>
  </si>
  <si>
    <t>融水2026技035</t>
  </si>
  <si>
    <t>第十八批</t>
  </si>
  <si>
    <t>融水县红叶职业培训学校</t>
  </si>
  <si>
    <t>2026.8.22--8.29</t>
  </si>
  <si>
    <t>2</t>
  </si>
  <si>
    <t>潘青芸</t>
  </si>
  <si>
    <t>452229*********023</t>
  </si>
  <si>
    <t>134*****071</t>
  </si>
  <si>
    <t>S000045021002265025735</t>
  </si>
  <si>
    <t>3</t>
  </si>
  <si>
    <t>廖妹米</t>
  </si>
  <si>
    <t>452229*********126</t>
  </si>
  <si>
    <t>130*****688</t>
  </si>
  <si>
    <t>S000045021002265025736</t>
  </si>
  <si>
    <t>4</t>
  </si>
  <si>
    <t>梁艳芝</t>
  </si>
  <si>
    <t>452229*********426</t>
  </si>
  <si>
    <t>135*****965</t>
  </si>
  <si>
    <t>S000045021002265025737</t>
  </si>
  <si>
    <t>5</t>
  </si>
  <si>
    <t>杨劲光</t>
  </si>
  <si>
    <t>男</t>
  </si>
  <si>
    <t>452229*********811</t>
  </si>
  <si>
    <t>187*****429</t>
  </si>
  <si>
    <t>S000045021002265025738</t>
  </si>
  <si>
    <t>6</t>
  </si>
  <si>
    <t>贾沛英</t>
  </si>
  <si>
    <t>452229*********826</t>
  </si>
  <si>
    <t>192*****493</t>
  </si>
  <si>
    <t>S000045021002265025739</t>
  </si>
  <si>
    <t>7</t>
  </si>
  <si>
    <t>蒙侨微</t>
  </si>
  <si>
    <t>452229*********821</t>
  </si>
  <si>
    <t>177*****236</t>
  </si>
  <si>
    <t>S000045021002265025740</t>
  </si>
  <si>
    <t>8</t>
  </si>
  <si>
    <t>莫丹丹</t>
  </si>
  <si>
    <t>452229*********820</t>
  </si>
  <si>
    <t>152*****288</t>
  </si>
  <si>
    <t>S000045021002265025741</t>
  </si>
  <si>
    <t>9</t>
  </si>
  <si>
    <t>潘瑜霞</t>
  </si>
  <si>
    <t>452229*********863</t>
  </si>
  <si>
    <t>135*****829</t>
  </si>
  <si>
    <t>S000045021002265025742</t>
  </si>
  <si>
    <t>10</t>
  </si>
  <si>
    <t>彭翠娥</t>
  </si>
  <si>
    <t>452229*********424</t>
  </si>
  <si>
    <t>181*****612</t>
  </si>
  <si>
    <t>S000045021002265025743</t>
  </si>
  <si>
    <t>11</t>
  </si>
  <si>
    <t>廖昌云</t>
  </si>
  <si>
    <t>452229*********640</t>
  </si>
  <si>
    <t>189*****650</t>
  </si>
  <si>
    <t>S000045021002265025744</t>
  </si>
  <si>
    <t>12</t>
  </si>
  <si>
    <t>唐秋莲</t>
  </si>
  <si>
    <t>452229*********82X</t>
  </si>
  <si>
    <t>183*****445</t>
  </si>
  <si>
    <t>S000045021002265025745</t>
  </si>
  <si>
    <t>13</t>
  </si>
  <si>
    <t>王春认</t>
  </si>
  <si>
    <t>452229*********587</t>
  </si>
  <si>
    <t>187*****930</t>
  </si>
  <si>
    <t>S000045021002265025746</t>
  </si>
  <si>
    <t>14</t>
  </si>
  <si>
    <t>韦春林</t>
  </si>
  <si>
    <t>452229*********524</t>
  </si>
  <si>
    <t>152*****801</t>
  </si>
  <si>
    <t>S000045021002265025747</t>
  </si>
  <si>
    <t>15</t>
  </si>
  <si>
    <t>韦玲湘</t>
  </si>
  <si>
    <t>452229*********422</t>
  </si>
  <si>
    <t>191*****771</t>
  </si>
  <si>
    <t>S000045021002265025748</t>
  </si>
  <si>
    <t>16</t>
  </si>
  <si>
    <t>韦玉鲜</t>
  </si>
  <si>
    <t>452229*********842</t>
  </si>
  <si>
    <t>185*****668</t>
  </si>
  <si>
    <t>S000045021002265025749</t>
  </si>
  <si>
    <t>17</t>
  </si>
  <si>
    <t>邓定元</t>
  </si>
  <si>
    <t>452229*********521</t>
  </si>
  <si>
    <t>150*****610</t>
  </si>
  <si>
    <t>S000045021002265025750</t>
  </si>
  <si>
    <t>18</t>
  </si>
  <si>
    <t>杨林桦</t>
  </si>
  <si>
    <t>452229*********829</t>
  </si>
  <si>
    <t>134*****946</t>
  </si>
  <si>
    <t>S000045021002265025751</t>
  </si>
  <si>
    <t>19</t>
  </si>
  <si>
    <t>杨洋</t>
  </si>
  <si>
    <t>452229*********129</t>
  </si>
  <si>
    <t>189*****502</t>
  </si>
  <si>
    <t>S000045021002265025752</t>
  </si>
  <si>
    <t>20</t>
  </si>
  <si>
    <t>袁洁梅</t>
  </si>
  <si>
    <t>450422*********423</t>
  </si>
  <si>
    <t>150*****873</t>
  </si>
  <si>
    <t>S000045021002265025753</t>
  </si>
  <si>
    <t>21</t>
  </si>
  <si>
    <t>彭翠云</t>
  </si>
  <si>
    <t>452229*********462</t>
  </si>
  <si>
    <t>181*****631</t>
  </si>
  <si>
    <t>S000045021002265025754</t>
  </si>
  <si>
    <t>22</t>
  </si>
  <si>
    <t>肖玉娥</t>
  </si>
  <si>
    <t>E</t>
  </si>
  <si>
    <t>452229*********84X</t>
  </si>
  <si>
    <t>136*****558</t>
  </si>
  <si>
    <t>S000045021002265025755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</si>
</sst>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indexed="8"/>
      <name val="宋体"/>
      <charset val="0"/>
    </font>
    <font>
      <sz val="10"/>
      <name val="宋体"/>
      <charset val="0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27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0" fillId="2" borderId="1" xfId="53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56080"/>
          <a:ext cx="1085850" cy="498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6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3.5"/>
  <cols>
    <col min="1" max="1" width="4.75" customWidth="1"/>
    <col min="2" max="2" width="7.25" customWidth="1"/>
    <col min="3" max="3" width="4.125" customWidth="1"/>
    <col min="4" max="4" width="5.625" customWidth="1"/>
    <col min="5" max="5" width="17.875" customWidth="1"/>
    <col min="6" max="6" width="8.5" customWidth="1"/>
    <col min="7" max="7" width="9.125" customWidth="1"/>
    <col min="8" max="8" width="8.125" customWidth="1"/>
    <col min="9" max="9" width="12" customWidth="1"/>
    <col min="10" max="10" width="14.25" customWidth="1"/>
    <col min="11" max="11" width="12.875" customWidth="1"/>
    <col min="12" max="12" width="27.375" customWidth="1"/>
    <col min="13" max="13" width="22.875" customWidth="1"/>
    <col min="14" max="14" width="15.125" customWidth="1"/>
    <col min="15" max="15" width="10" customWidth="1"/>
    <col min="16" max="16" width="24" customWidth="1"/>
    <col min="17" max="17" width="17.875" customWidth="1"/>
  </cols>
  <sheetData>
    <row r="1" s="1" customFormat="1" ht="4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/>
    </row>
    <row r="2" s="2" customFormat="1" ht="35" customHeight="1" spans="1:18">
      <c r="A2" s="2" t="s">
        <v>1</v>
      </c>
      <c r="L2" s="7"/>
      <c r="N2" s="7"/>
      <c r="Q2" s="7"/>
      <c r="R2"/>
    </row>
    <row r="3" s="3" customFormat="1" ht="32" customHeight="1" spans="1:18">
      <c r="A3" s="8" t="s">
        <v>2</v>
      </c>
      <c r="B3" s="8" t="s">
        <v>3</v>
      </c>
      <c r="C3" s="9" t="s">
        <v>4</v>
      </c>
      <c r="D3" s="9" t="s">
        <v>5</v>
      </c>
      <c r="E3" s="8" t="s">
        <v>6</v>
      </c>
      <c r="F3" s="10" t="s">
        <v>7</v>
      </c>
      <c r="G3" s="11" t="s">
        <v>8</v>
      </c>
      <c r="H3" s="12" t="s">
        <v>9</v>
      </c>
      <c r="I3" s="9" t="s">
        <v>10</v>
      </c>
      <c r="J3" s="9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 t="s">
        <v>18</v>
      </c>
      <c r="R3"/>
    </row>
    <row r="4" s="4" customFormat="1" ht="25" customHeight="1" spans="1:18">
      <c r="A4" s="14" t="s">
        <v>19</v>
      </c>
      <c r="B4" s="15" t="s">
        <v>20</v>
      </c>
      <c r="C4" s="15" t="s">
        <v>21</v>
      </c>
      <c r="D4" s="16" t="s">
        <v>22</v>
      </c>
      <c r="E4" s="17" t="s">
        <v>23</v>
      </c>
      <c r="F4" s="18">
        <v>1400</v>
      </c>
      <c r="G4" s="18">
        <v>237</v>
      </c>
      <c r="H4" s="18">
        <f t="shared" ref="H4:H25" si="0">F4+G4</f>
        <v>1637</v>
      </c>
      <c r="I4" s="15" t="s">
        <v>24</v>
      </c>
      <c r="J4" s="19" t="s">
        <v>25</v>
      </c>
      <c r="K4" s="20" t="s">
        <v>26</v>
      </c>
      <c r="L4" s="13" t="s">
        <v>27</v>
      </c>
      <c r="M4" s="21" t="s">
        <v>28</v>
      </c>
      <c r="N4" s="22" t="s">
        <v>29</v>
      </c>
      <c r="O4" s="22" t="s">
        <v>30</v>
      </c>
      <c r="P4" s="23" t="s">
        <v>31</v>
      </c>
      <c r="Q4" s="22" t="s">
        <v>32</v>
      </c>
      <c r="R4"/>
    </row>
    <row r="5" s="4" customFormat="1" ht="25" customHeight="1" spans="1:18">
      <c r="A5" s="14" t="s">
        <v>33</v>
      </c>
      <c r="B5" s="15" t="s">
        <v>34</v>
      </c>
      <c r="C5" s="15" t="s">
        <v>21</v>
      </c>
      <c r="D5" s="16" t="s">
        <v>22</v>
      </c>
      <c r="E5" s="17" t="s">
        <v>35</v>
      </c>
      <c r="F5" s="18">
        <v>1400</v>
      </c>
      <c r="G5" s="18">
        <v>237</v>
      </c>
      <c r="H5" s="18">
        <f t="shared" si="0"/>
        <v>1637</v>
      </c>
      <c r="I5" s="15" t="s">
        <v>36</v>
      </c>
      <c r="J5" s="19" t="s">
        <v>25</v>
      </c>
      <c r="K5" s="20" t="s">
        <v>37</v>
      </c>
      <c r="L5" s="13" t="s">
        <v>27</v>
      </c>
      <c r="M5" s="21" t="s">
        <v>28</v>
      </c>
      <c r="N5" s="22" t="s">
        <v>29</v>
      </c>
      <c r="O5" s="22" t="s">
        <v>30</v>
      </c>
      <c r="P5" s="23" t="s">
        <v>31</v>
      </c>
      <c r="Q5" s="22" t="s">
        <v>32</v>
      </c>
      <c r="R5"/>
    </row>
    <row r="6" s="4" customFormat="1" ht="25" customHeight="1" spans="1:18">
      <c r="A6" s="14" t="s">
        <v>38</v>
      </c>
      <c r="B6" s="15" t="s">
        <v>39</v>
      </c>
      <c r="C6" s="15" t="s">
        <v>21</v>
      </c>
      <c r="D6" s="16" t="s">
        <v>22</v>
      </c>
      <c r="E6" s="17" t="s">
        <v>40</v>
      </c>
      <c r="F6" s="18">
        <v>1400</v>
      </c>
      <c r="G6" s="18">
        <v>237</v>
      </c>
      <c r="H6" s="18">
        <f t="shared" si="0"/>
        <v>1637</v>
      </c>
      <c r="I6" s="15" t="s">
        <v>41</v>
      </c>
      <c r="J6" s="19" t="s">
        <v>25</v>
      </c>
      <c r="K6" s="20" t="s">
        <v>42</v>
      </c>
      <c r="L6" s="13" t="s">
        <v>27</v>
      </c>
      <c r="M6" s="21" t="s">
        <v>28</v>
      </c>
      <c r="N6" s="22" t="s">
        <v>29</v>
      </c>
      <c r="O6" s="22" t="s">
        <v>30</v>
      </c>
      <c r="P6" s="23" t="s">
        <v>31</v>
      </c>
      <c r="Q6" s="22" t="s">
        <v>32</v>
      </c>
      <c r="R6"/>
    </row>
    <row r="7" s="4" customFormat="1" ht="25" customHeight="1" spans="1:18">
      <c r="A7" s="14" t="s">
        <v>43</v>
      </c>
      <c r="B7" s="15" t="s">
        <v>44</v>
      </c>
      <c r="C7" s="15" t="s">
        <v>21</v>
      </c>
      <c r="D7" s="16" t="s">
        <v>22</v>
      </c>
      <c r="E7" s="17" t="s">
        <v>45</v>
      </c>
      <c r="F7" s="18">
        <v>1400</v>
      </c>
      <c r="G7" s="18">
        <v>237</v>
      </c>
      <c r="H7" s="18">
        <f t="shared" si="0"/>
        <v>1637</v>
      </c>
      <c r="I7" s="15" t="s">
        <v>46</v>
      </c>
      <c r="J7" s="19" t="s">
        <v>25</v>
      </c>
      <c r="K7" s="20" t="s">
        <v>47</v>
      </c>
      <c r="L7" s="13" t="s">
        <v>27</v>
      </c>
      <c r="M7" s="21" t="s">
        <v>28</v>
      </c>
      <c r="N7" s="22" t="s">
        <v>29</v>
      </c>
      <c r="O7" s="22" t="s">
        <v>30</v>
      </c>
      <c r="P7" s="23" t="s">
        <v>31</v>
      </c>
      <c r="Q7" s="22" t="s">
        <v>32</v>
      </c>
      <c r="R7"/>
    </row>
    <row r="8" s="4" customFormat="1" ht="25" customHeight="1" spans="1:18">
      <c r="A8" s="14" t="s">
        <v>48</v>
      </c>
      <c r="B8" s="15" t="s">
        <v>49</v>
      </c>
      <c r="C8" s="15" t="s">
        <v>50</v>
      </c>
      <c r="D8" s="16" t="s">
        <v>22</v>
      </c>
      <c r="E8" s="17" t="s">
        <v>51</v>
      </c>
      <c r="F8" s="18">
        <v>1400</v>
      </c>
      <c r="G8" s="18">
        <v>237</v>
      </c>
      <c r="H8" s="18">
        <f t="shared" si="0"/>
        <v>1637</v>
      </c>
      <c r="I8" s="15" t="s">
        <v>52</v>
      </c>
      <c r="J8" s="19" t="s">
        <v>25</v>
      </c>
      <c r="K8" s="20" t="s">
        <v>53</v>
      </c>
      <c r="L8" s="13" t="s">
        <v>27</v>
      </c>
      <c r="M8" s="21" t="s">
        <v>28</v>
      </c>
      <c r="N8" s="22" t="s">
        <v>29</v>
      </c>
      <c r="O8" s="22" t="s">
        <v>30</v>
      </c>
      <c r="P8" s="23" t="s">
        <v>31</v>
      </c>
      <c r="Q8" s="22" t="s">
        <v>32</v>
      </c>
      <c r="R8"/>
    </row>
    <row r="9" s="4" customFormat="1" ht="25" customHeight="1" spans="1:18">
      <c r="A9" s="14" t="s">
        <v>54</v>
      </c>
      <c r="B9" s="15" t="s">
        <v>55</v>
      </c>
      <c r="C9" s="15" t="s">
        <v>21</v>
      </c>
      <c r="D9" s="16" t="s">
        <v>22</v>
      </c>
      <c r="E9" s="17" t="s">
        <v>56</v>
      </c>
      <c r="F9" s="18">
        <v>1400</v>
      </c>
      <c r="G9" s="18">
        <v>237</v>
      </c>
      <c r="H9" s="18">
        <f t="shared" si="0"/>
        <v>1637</v>
      </c>
      <c r="I9" s="15" t="s">
        <v>57</v>
      </c>
      <c r="J9" s="19" t="s">
        <v>25</v>
      </c>
      <c r="K9" s="20" t="s">
        <v>58</v>
      </c>
      <c r="L9" s="13" t="s">
        <v>27</v>
      </c>
      <c r="M9" s="21" t="s">
        <v>28</v>
      </c>
      <c r="N9" s="22" t="s">
        <v>29</v>
      </c>
      <c r="O9" s="22" t="s">
        <v>30</v>
      </c>
      <c r="P9" s="23" t="s">
        <v>31</v>
      </c>
      <c r="Q9" s="22" t="s">
        <v>32</v>
      </c>
      <c r="R9"/>
    </row>
    <row r="10" s="4" customFormat="1" ht="25" customHeight="1" spans="1:18">
      <c r="A10" s="14" t="s">
        <v>59</v>
      </c>
      <c r="B10" s="24" t="s">
        <v>60</v>
      </c>
      <c r="C10" s="15" t="s">
        <v>21</v>
      </c>
      <c r="D10" s="16" t="s">
        <v>22</v>
      </c>
      <c r="E10" s="25" t="s">
        <v>61</v>
      </c>
      <c r="F10" s="18">
        <v>1400</v>
      </c>
      <c r="G10" s="18">
        <v>237</v>
      </c>
      <c r="H10" s="18">
        <f t="shared" si="0"/>
        <v>1637</v>
      </c>
      <c r="I10" s="24" t="s">
        <v>62</v>
      </c>
      <c r="J10" s="19" t="s">
        <v>25</v>
      </c>
      <c r="K10" s="20" t="s">
        <v>63</v>
      </c>
      <c r="L10" s="13" t="s">
        <v>27</v>
      </c>
      <c r="M10" s="21" t="s">
        <v>28</v>
      </c>
      <c r="N10" s="22" t="s">
        <v>29</v>
      </c>
      <c r="O10" s="22" t="s">
        <v>30</v>
      </c>
      <c r="P10" s="23" t="s">
        <v>31</v>
      </c>
      <c r="Q10" s="22" t="s">
        <v>32</v>
      </c>
      <c r="R10"/>
    </row>
    <row r="11" s="4" customFormat="1" ht="25" customHeight="1" spans="1:18">
      <c r="A11" s="14" t="s">
        <v>64</v>
      </c>
      <c r="B11" s="15" t="s">
        <v>65</v>
      </c>
      <c r="C11" s="15" t="s">
        <v>21</v>
      </c>
      <c r="D11" s="16" t="s">
        <v>22</v>
      </c>
      <c r="E11" s="17" t="s">
        <v>66</v>
      </c>
      <c r="F11" s="18">
        <v>1400</v>
      </c>
      <c r="G11" s="18">
        <v>237</v>
      </c>
      <c r="H11" s="18">
        <f t="shared" si="0"/>
        <v>1637</v>
      </c>
      <c r="I11" s="24" t="s">
        <v>67</v>
      </c>
      <c r="J11" s="19" t="s">
        <v>25</v>
      </c>
      <c r="K11" s="20" t="s">
        <v>68</v>
      </c>
      <c r="L11" s="13" t="s">
        <v>27</v>
      </c>
      <c r="M11" s="21" t="s">
        <v>28</v>
      </c>
      <c r="N11" s="22" t="s">
        <v>29</v>
      </c>
      <c r="O11" s="22" t="s">
        <v>30</v>
      </c>
      <c r="P11" s="23" t="s">
        <v>31</v>
      </c>
      <c r="Q11" s="22" t="s">
        <v>32</v>
      </c>
      <c r="R11"/>
    </row>
    <row r="12" s="4" customFormat="1" ht="25" customHeight="1" spans="1:18">
      <c r="A12" s="14" t="s">
        <v>69</v>
      </c>
      <c r="B12" s="15" t="s">
        <v>70</v>
      </c>
      <c r="C12" s="15" t="s">
        <v>21</v>
      </c>
      <c r="D12" s="16" t="s">
        <v>22</v>
      </c>
      <c r="E12" s="17" t="s">
        <v>71</v>
      </c>
      <c r="F12" s="18">
        <v>1400</v>
      </c>
      <c r="G12" s="18">
        <v>237</v>
      </c>
      <c r="H12" s="18">
        <f t="shared" si="0"/>
        <v>1637</v>
      </c>
      <c r="I12" s="15" t="s">
        <v>72</v>
      </c>
      <c r="J12" s="19" t="s">
        <v>25</v>
      </c>
      <c r="K12" s="20" t="s">
        <v>73</v>
      </c>
      <c r="L12" s="13" t="s">
        <v>27</v>
      </c>
      <c r="M12" s="21" t="s">
        <v>28</v>
      </c>
      <c r="N12" s="22" t="s">
        <v>29</v>
      </c>
      <c r="O12" s="22" t="s">
        <v>30</v>
      </c>
      <c r="P12" s="23" t="s">
        <v>31</v>
      </c>
      <c r="Q12" s="22" t="s">
        <v>32</v>
      </c>
      <c r="R12"/>
    </row>
    <row r="13" s="4" customFormat="1" ht="25" customHeight="1" spans="1:18">
      <c r="A13" s="14" t="s">
        <v>74</v>
      </c>
      <c r="B13" s="15" t="s">
        <v>75</v>
      </c>
      <c r="C13" s="15" t="s">
        <v>21</v>
      </c>
      <c r="D13" s="16" t="s">
        <v>22</v>
      </c>
      <c r="E13" s="17" t="s">
        <v>76</v>
      </c>
      <c r="F13" s="18">
        <v>1400</v>
      </c>
      <c r="G13" s="18">
        <v>237</v>
      </c>
      <c r="H13" s="18">
        <f t="shared" si="0"/>
        <v>1637</v>
      </c>
      <c r="I13" s="15" t="s">
        <v>77</v>
      </c>
      <c r="J13" s="19" t="s">
        <v>25</v>
      </c>
      <c r="K13" s="20" t="s">
        <v>78</v>
      </c>
      <c r="L13" s="13" t="s">
        <v>27</v>
      </c>
      <c r="M13" s="21" t="s">
        <v>28</v>
      </c>
      <c r="N13" s="22" t="s">
        <v>29</v>
      </c>
      <c r="O13" s="22" t="s">
        <v>30</v>
      </c>
      <c r="P13" s="23" t="s">
        <v>31</v>
      </c>
      <c r="Q13" s="22" t="s">
        <v>32</v>
      </c>
      <c r="R13"/>
    </row>
    <row r="14" s="4" customFormat="1" ht="25" customHeight="1" spans="1:18">
      <c r="A14" s="14" t="s">
        <v>79</v>
      </c>
      <c r="B14" s="15" t="s">
        <v>80</v>
      </c>
      <c r="C14" s="15" t="s">
        <v>21</v>
      </c>
      <c r="D14" s="16" t="s">
        <v>22</v>
      </c>
      <c r="E14" s="17" t="s">
        <v>81</v>
      </c>
      <c r="F14" s="18">
        <v>1400</v>
      </c>
      <c r="G14" s="18">
        <v>237</v>
      </c>
      <c r="H14" s="18">
        <f t="shared" si="0"/>
        <v>1637</v>
      </c>
      <c r="I14" s="15" t="s">
        <v>82</v>
      </c>
      <c r="J14" s="19" t="s">
        <v>25</v>
      </c>
      <c r="K14" s="20" t="s">
        <v>83</v>
      </c>
      <c r="L14" s="13" t="s">
        <v>27</v>
      </c>
      <c r="M14" s="21" t="s">
        <v>28</v>
      </c>
      <c r="N14" s="22" t="s">
        <v>29</v>
      </c>
      <c r="O14" s="22" t="s">
        <v>30</v>
      </c>
      <c r="P14" s="23" t="s">
        <v>31</v>
      </c>
      <c r="Q14" s="22" t="s">
        <v>32</v>
      </c>
      <c r="R14"/>
    </row>
    <row r="15" s="4" customFormat="1" ht="25" customHeight="1" spans="1:18">
      <c r="A15" s="14" t="s">
        <v>84</v>
      </c>
      <c r="B15" s="15" t="s">
        <v>85</v>
      </c>
      <c r="C15" s="15" t="s">
        <v>21</v>
      </c>
      <c r="D15" s="16" t="s">
        <v>22</v>
      </c>
      <c r="E15" s="17" t="s">
        <v>86</v>
      </c>
      <c r="F15" s="18">
        <v>1400</v>
      </c>
      <c r="G15" s="18">
        <v>237</v>
      </c>
      <c r="H15" s="18">
        <f t="shared" si="0"/>
        <v>1637</v>
      </c>
      <c r="I15" s="26" t="s">
        <v>87</v>
      </c>
      <c r="J15" s="19" t="s">
        <v>25</v>
      </c>
      <c r="K15" s="20" t="s">
        <v>88</v>
      </c>
      <c r="L15" s="13" t="s">
        <v>27</v>
      </c>
      <c r="M15" s="21" t="s">
        <v>28</v>
      </c>
      <c r="N15" s="22" t="s">
        <v>29</v>
      </c>
      <c r="O15" s="22" t="s">
        <v>30</v>
      </c>
      <c r="P15" s="23" t="s">
        <v>31</v>
      </c>
      <c r="Q15" s="22" t="s">
        <v>32</v>
      </c>
      <c r="R15"/>
    </row>
    <row r="16" s="4" customFormat="1" ht="25" customHeight="1" spans="1:18">
      <c r="A16" s="14" t="s">
        <v>89</v>
      </c>
      <c r="B16" s="15" t="s">
        <v>90</v>
      </c>
      <c r="C16" s="15" t="s">
        <v>21</v>
      </c>
      <c r="D16" s="16" t="s">
        <v>22</v>
      </c>
      <c r="E16" s="17" t="s">
        <v>91</v>
      </c>
      <c r="F16" s="18">
        <v>1400</v>
      </c>
      <c r="G16" s="18">
        <v>237</v>
      </c>
      <c r="H16" s="18">
        <f t="shared" si="0"/>
        <v>1637</v>
      </c>
      <c r="I16" s="26" t="s">
        <v>92</v>
      </c>
      <c r="J16" s="19" t="s">
        <v>25</v>
      </c>
      <c r="K16" s="20" t="s">
        <v>93</v>
      </c>
      <c r="L16" s="13" t="s">
        <v>27</v>
      </c>
      <c r="M16" s="21" t="s">
        <v>28</v>
      </c>
      <c r="N16" s="22" t="s">
        <v>29</v>
      </c>
      <c r="O16" s="22" t="s">
        <v>30</v>
      </c>
      <c r="P16" s="23" t="s">
        <v>31</v>
      </c>
      <c r="Q16" s="22" t="s">
        <v>32</v>
      </c>
      <c r="R16"/>
    </row>
    <row r="17" s="4" customFormat="1" ht="25" customHeight="1" spans="1:18">
      <c r="A17" s="14" t="s">
        <v>94</v>
      </c>
      <c r="B17" s="15" t="s">
        <v>95</v>
      </c>
      <c r="C17" s="15" t="s">
        <v>21</v>
      </c>
      <c r="D17" s="16" t="s">
        <v>22</v>
      </c>
      <c r="E17" s="17" t="s">
        <v>96</v>
      </c>
      <c r="F17" s="18">
        <v>1400</v>
      </c>
      <c r="G17" s="18">
        <v>237</v>
      </c>
      <c r="H17" s="18">
        <f t="shared" si="0"/>
        <v>1637</v>
      </c>
      <c r="I17" s="26" t="s">
        <v>97</v>
      </c>
      <c r="J17" s="19" t="s">
        <v>25</v>
      </c>
      <c r="K17" s="20" t="s">
        <v>98</v>
      </c>
      <c r="L17" s="13" t="s">
        <v>27</v>
      </c>
      <c r="M17" s="21" t="s">
        <v>28</v>
      </c>
      <c r="N17" s="22" t="s">
        <v>29</v>
      </c>
      <c r="O17" s="22" t="s">
        <v>30</v>
      </c>
      <c r="P17" s="23" t="s">
        <v>31</v>
      </c>
      <c r="Q17" s="22" t="s">
        <v>32</v>
      </c>
      <c r="R17"/>
    </row>
    <row r="18" s="4" customFormat="1" ht="25" customHeight="1" spans="1:18">
      <c r="A18" s="14" t="s">
        <v>99</v>
      </c>
      <c r="B18" s="15" t="s">
        <v>100</v>
      </c>
      <c r="C18" s="15" t="s">
        <v>21</v>
      </c>
      <c r="D18" s="16" t="s">
        <v>22</v>
      </c>
      <c r="E18" s="17" t="s">
        <v>101</v>
      </c>
      <c r="F18" s="18">
        <v>1400</v>
      </c>
      <c r="G18" s="18">
        <v>237</v>
      </c>
      <c r="H18" s="18">
        <f t="shared" si="0"/>
        <v>1637</v>
      </c>
      <c r="I18" s="26" t="s">
        <v>102</v>
      </c>
      <c r="J18" s="19" t="s">
        <v>25</v>
      </c>
      <c r="K18" s="20" t="s">
        <v>103</v>
      </c>
      <c r="L18" s="13" t="s">
        <v>27</v>
      </c>
      <c r="M18" s="21" t="s">
        <v>28</v>
      </c>
      <c r="N18" s="22" t="s">
        <v>29</v>
      </c>
      <c r="O18" s="22" t="s">
        <v>30</v>
      </c>
      <c r="P18" s="23" t="s">
        <v>31</v>
      </c>
      <c r="Q18" s="22" t="s">
        <v>32</v>
      </c>
      <c r="R18"/>
    </row>
    <row r="19" s="4" customFormat="1" ht="25" customHeight="1" spans="1:18">
      <c r="A19" s="14" t="s">
        <v>104</v>
      </c>
      <c r="B19" s="15" t="s">
        <v>105</v>
      </c>
      <c r="C19" s="15" t="s">
        <v>21</v>
      </c>
      <c r="D19" s="16" t="s">
        <v>22</v>
      </c>
      <c r="E19" s="17" t="s">
        <v>106</v>
      </c>
      <c r="F19" s="18">
        <v>1400</v>
      </c>
      <c r="G19" s="18">
        <v>237</v>
      </c>
      <c r="H19" s="18">
        <f t="shared" si="0"/>
        <v>1637</v>
      </c>
      <c r="I19" s="26" t="s">
        <v>107</v>
      </c>
      <c r="J19" s="19" t="s">
        <v>25</v>
      </c>
      <c r="K19" s="20" t="s">
        <v>108</v>
      </c>
      <c r="L19" s="13" t="s">
        <v>27</v>
      </c>
      <c r="M19" s="21" t="s">
        <v>28</v>
      </c>
      <c r="N19" s="22" t="s">
        <v>29</v>
      </c>
      <c r="O19" s="22" t="s">
        <v>30</v>
      </c>
      <c r="P19" s="23" t="s">
        <v>31</v>
      </c>
      <c r="Q19" s="22" t="s">
        <v>32</v>
      </c>
      <c r="R19"/>
    </row>
    <row r="20" s="4" customFormat="1" ht="25" customHeight="1" spans="1:18">
      <c r="A20" s="14" t="s">
        <v>109</v>
      </c>
      <c r="B20" s="15" t="s">
        <v>110</v>
      </c>
      <c r="C20" s="15" t="s">
        <v>21</v>
      </c>
      <c r="D20" s="16" t="s">
        <v>22</v>
      </c>
      <c r="E20" s="17" t="s">
        <v>111</v>
      </c>
      <c r="F20" s="18">
        <v>1400</v>
      </c>
      <c r="G20" s="18">
        <v>237</v>
      </c>
      <c r="H20" s="18">
        <f t="shared" si="0"/>
        <v>1637</v>
      </c>
      <c r="I20" s="26" t="s">
        <v>112</v>
      </c>
      <c r="J20" s="19" t="s">
        <v>25</v>
      </c>
      <c r="K20" s="20" t="s">
        <v>113</v>
      </c>
      <c r="L20" s="13" t="s">
        <v>27</v>
      </c>
      <c r="M20" s="21" t="s">
        <v>28</v>
      </c>
      <c r="N20" s="22" t="s">
        <v>29</v>
      </c>
      <c r="O20" s="22" t="s">
        <v>30</v>
      </c>
      <c r="P20" s="23" t="s">
        <v>31</v>
      </c>
      <c r="Q20" s="22" t="s">
        <v>32</v>
      </c>
      <c r="R20"/>
    </row>
    <row r="21" s="4" customFormat="1" ht="25" customHeight="1" spans="1:18">
      <c r="A21" s="14" t="s">
        <v>114</v>
      </c>
      <c r="B21" s="15" t="s">
        <v>115</v>
      </c>
      <c r="C21" s="15" t="s">
        <v>21</v>
      </c>
      <c r="D21" s="16" t="s">
        <v>22</v>
      </c>
      <c r="E21" s="17" t="s">
        <v>116</v>
      </c>
      <c r="F21" s="18">
        <v>1400</v>
      </c>
      <c r="G21" s="18">
        <v>237</v>
      </c>
      <c r="H21" s="18">
        <f t="shared" si="0"/>
        <v>1637</v>
      </c>
      <c r="I21" s="15" t="s">
        <v>117</v>
      </c>
      <c r="J21" s="19" t="s">
        <v>25</v>
      </c>
      <c r="K21" s="20" t="s">
        <v>118</v>
      </c>
      <c r="L21" s="13" t="s">
        <v>27</v>
      </c>
      <c r="M21" s="21" t="s">
        <v>28</v>
      </c>
      <c r="N21" s="22" t="s">
        <v>29</v>
      </c>
      <c r="O21" s="22" t="s">
        <v>30</v>
      </c>
      <c r="P21" s="23" t="s">
        <v>31</v>
      </c>
      <c r="Q21" s="22" t="s">
        <v>32</v>
      </c>
      <c r="R21"/>
    </row>
    <row r="22" s="4" customFormat="1" ht="25" customHeight="1" spans="1:18">
      <c r="A22" s="14" t="s">
        <v>119</v>
      </c>
      <c r="B22" s="15" t="s">
        <v>120</v>
      </c>
      <c r="C22" s="15" t="s">
        <v>21</v>
      </c>
      <c r="D22" s="16" t="s">
        <v>22</v>
      </c>
      <c r="E22" s="17" t="s">
        <v>121</v>
      </c>
      <c r="F22" s="18">
        <v>1400</v>
      </c>
      <c r="G22" s="18">
        <v>237</v>
      </c>
      <c r="H22" s="18">
        <f t="shared" si="0"/>
        <v>1637</v>
      </c>
      <c r="I22" s="15" t="s">
        <v>122</v>
      </c>
      <c r="J22" s="19" t="s">
        <v>25</v>
      </c>
      <c r="K22" s="20" t="s">
        <v>123</v>
      </c>
      <c r="L22" s="13" t="s">
        <v>27</v>
      </c>
      <c r="M22" s="21" t="s">
        <v>28</v>
      </c>
      <c r="N22" s="22" t="s">
        <v>29</v>
      </c>
      <c r="O22" s="22" t="s">
        <v>30</v>
      </c>
      <c r="P22" s="23" t="s">
        <v>31</v>
      </c>
      <c r="Q22" s="22" t="s">
        <v>32</v>
      </c>
      <c r="R22"/>
    </row>
    <row r="23" s="4" customFormat="1" ht="25" customHeight="1" spans="1:18">
      <c r="A23" s="14" t="s">
        <v>124</v>
      </c>
      <c r="B23" s="15" t="s">
        <v>125</v>
      </c>
      <c r="C23" s="15" t="s">
        <v>21</v>
      </c>
      <c r="D23" s="16" t="s">
        <v>22</v>
      </c>
      <c r="E23" s="17" t="s">
        <v>126</v>
      </c>
      <c r="F23" s="18">
        <v>1400</v>
      </c>
      <c r="G23" s="18">
        <v>237</v>
      </c>
      <c r="H23" s="18">
        <f t="shared" si="0"/>
        <v>1637</v>
      </c>
      <c r="I23" s="15" t="s">
        <v>127</v>
      </c>
      <c r="J23" s="19" t="s">
        <v>25</v>
      </c>
      <c r="K23" s="20" t="s">
        <v>128</v>
      </c>
      <c r="L23" s="13" t="s">
        <v>27</v>
      </c>
      <c r="M23" s="21" t="s">
        <v>28</v>
      </c>
      <c r="N23" s="22" t="s">
        <v>29</v>
      </c>
      <c r="O23" s="22" t="s">
        <v>30</v>
      </c>
      <c r="P23" s="23" t="s">
        <v>31</v>
      </c>
      <c r="Q23" s="22" t="s">
        <v>32</v>
      </c>
      <c r="R23"/>
    </row>
    <row r="24" ht="25" customHeight="1" spans="1:18">
      <c r="A24" s="14" t="s">
        <v>129</v>
      </c>
      <c r="B24" s="15" t="s">
        <v>130</v>
      </c>
      <c r="C24" s="15" t="s">
        <v>21</v>
      </c>
      <c r="D24" s="16" t="s">
        <v>22</v>
      </c>
      <c r="E24" s="17" t="s">
        <v>131</v>
      </c>
      <c r="F24" s="18">
        <v>1400</v>
      </c>
      <c r="G24" s="18">
        <v>237</v>
      </c>
      <c r="H24" s="18">
        <f t="shared" si="0"/>
        <v>1637</v>
      </c>
      <c r="I24" s="26" t="s">
        <v>132</v>
      </c>
      <c r="J24" s="19" t="s">
        <v>25</v>
      </c>
      <c r="K24" s="20" t="s">
        <v>133</v>
      </c>
      <c r="L24" s="13" t="s">
        <v>27</v>
      </c>
      <c r="M24" s="21" t="s">
        <v>28</v>
      </c>
      <c r="N24" s="22" t="s">
        <v>29</v>
      </c>
      <c r="O24" s="22" t="s">
        <v>30</v>
      </c>
      <c r="P24" s="23" t="s">
        <v>31</v>
      </c>
      <c r="Q24" s="22" t="s">
        <v>32</v>
      </c>
    </row>
    <row r="25" ht="25" customHeight="1" spans="1:18">
      <c r="A25" s="14" t="s">
        <v>134</v>
      </c>
      <c r="B25" s="15" t="s">
        <v>135</v>
      </c>
      <c r="C25" s="15" t="s">
        <v>21</v>
      </c>
      <c r="D25" s="16" t="s">
        <v>136</v>
      </c>
      <c r="E25" s="17" t="s">
        <v>137</v>
      </c>
      <c r="F25" s="18">
        <v>1400</v>
      </c>
      <c r="G25" s="18">
        <v>237</v>
      </c>
      <c r="H25" s="18">
        <f t="shared" si="0"/>
        <v>1637</v>
      </c>
      <c r="I25" s="26" t="s">
        <v>138</v>
      </c>
      <c r="J25" s="19" t="s">
        <v>25</v>
      </c>
      <c r="K25" s="20" t="s">
        <v>139</v>
      </c>
      <c r="L25" s="13" t="s">
        <v>27</v>
      </c>
      <c r="M25" s="21" t="s">
        <v>28</v>
      </c>
      <c r="N25" s="22" t="s">
        <v>29</v>
      </c>
      <c r="O25" s="22" t="s">
        <v>30</v>
      </c>
      <c r="P25" s="23" t="s">
        <v>31</v>
      </c>
      <c r="Q25" s="22" t="s">
        <v>32</v>
      </c>
    </row>
    <row r="26" ht="22.5" customHeight="1"/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</sheetData>
  <protectedRanges>
    <protectedRange sqref="B41" name="区域1_11_2_4_2"/>
    <protectedRange sqref="B4" name="区域1_11_2_4"/>
  </protectedRanges>
  <mergeCells count="2">
    <mergeCell ref="A1:Q1"/>
    <mergeCell ref="A2:M2"/>
  </mergeCells>
  <conditionalFormatting sqref="B6">
    <cfRule type="expression" dxfId="0" priority="26">
      <formula>AND(COUNTIF($B$2:$B$7,B6)+COUNTIF($B$8:$B$9,B6)+COUNTIF($B$10:$B$11,B6)+COUNTIF(#REF!,B6)&gt;1,NOT(ISBLANK(B6)))</formula>
    </cfRule>
  </conditionalFormatting>
  <conditionalFormatting sqref="E6">
    <cfRule type="expression" dxfId="0" priority="24">
      <formula>AND(COUNTIF($B$2:$B$7,E6)+COUNTIF($B$8:$B$9,E6)+COUNTIF($B$10:$B$11,E6)+COUNTIF(#REF!,E6)&gt;1,NOT(ISBLANK(E6)))</formula>
    </cfRule>
  </conditionalFormatting>
  <conditionalFormatting sqref="B19">
    <cfRule type="expression" dxfId="0" priority="23">
      <formula>AND(COUNTIF($B$2:$B$7,B19)+COUNTIF($B$8:$B$9,B19)+COUNTIF($B$10:$B$11,B19)+COUNTIF(#REF!,B19)&gt;1,NOT(ISBLANK(B19)))</formula>
    </cfRule>
  </conditionalFormatting>
  <conditionalFormatting sqref="E19">
    <cfRule type="expression" dxfId="0" priority="22">
      <formula>AND(COUNTIF($B$2:$B$7,E19)+COUNTIF($B$8:$B$9,E19)+COUNTIF($B$10:$B$11,E19)+COUNTIF(#REF!,E19)&gt;1,NOT(ISBLANK(E19)))</formula>
    </cfRule>
  </conditionalFormatting>
  <conditionalFormatting sqref="B7:B11">
    <cfRule type="expression" dxfId="0" priority="27">
      <formula>AND(COUNTIF($B$2:$B$7,B7)+COUNTIF($B$8:$B$9,B7)+COUNTIF($B$10:$B$11,B7)+COUNTIF(#REF!,B7)&gt;1,NOT(ISBLANK(B7)))</formula>
    </cfRule>
  </conditionalFormatting>
  <conditionalFormatting sqref="E7:E11">
    <cfRule type="expression" dxfId="0" priority="25">
      <formula>AND(COUNTIF($B$2:$B$7,E7)+COUNTIF($B$8:$B$9,E7)+COUNTIF($B$10:$B$11,E7)+COUNTIF(#REF!,E7)&gt;1,NOT(ISBLANK(E7)))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_2" rangeCreator="" othersAccessPermission="edit"/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