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<sst xmlns="http://schemas.openxmlformats.org/spreadsheetml/2006/main" count="271" uniqueCount="121">
  <si>
    <t xml:space="preserve">2026年第十七批柳州市“先垫后补”职业技能培训培训补贴、评价补贴人员花名册请款花名册汇总表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</si>
  <si>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</si>
  <si>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</si>
  <si>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</si>
  <si>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</si>
  <si>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</si>
  <si>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</si>
  <si>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</si>
  <si>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</si>
  <si>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</si>
  <si>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</si>
  <si>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</si>
  <si>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</si>
  <si>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</si>
  <si>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</si>
  <si>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</si>
  <si>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</si>
  <si>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</si>
  <si>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</si>
  <si>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1</t>
  </si>
  <si>
    <t>何洋洲</t>
  </si>
  <si>
    <t>男</t>
  </si>
  <si>
    <t>D</t>
  </si>
  <si>
    <t>452229*********818</t>
  </si>
  <si>
    <t>159*****023</t>
  </si>
  <si>
    <t>无人机植保</t>
  </si>
  <si>
    <t>2620020024726</t>
  </si>
  <si>
    <t>广西柳城农村商业银行股份有限公司大埔支行</t>
  </si>
  <si>
    <t>260************465</t>
  </si>
  <si>
    <t>融水2026专025</t>
  </si>
  <si>
    <t>第十七批</t>
  </si>
  <si>
    <t>柳城县匠艺精培职业技能培训学校有限公司</t>
  </si>
  <si>
    <t>2026.04.22-04.25</t>
  </si>
  <si>
    <t>2</t>
  </si>
  <si>
    <t>贾文生</t>
  </si>
  <si>
    <t>452229*********112</t>
  </si>
  <si>
    <t>183*****688</t>
  </si>
  <si>
    <t>2620020024727</t>
  </si>
  <si>
    <t>3</t>
  </si>
  <si>
    <t>吴瑞英</t>
  </si>
  <si>
    <t>452229*********252</t>
  </si>
  <si>
    <t>191*****137</t>
  </si>
  <si>
    <t>2620020024728</t>
  </si>
  <si>
    <t>4</t>
  </si>
  <si>
    <t>吴志楚</t>
  </si>
  <si>
    <t>452229*********535</t>
  </si>
  <si>
    <t>158*****626</t>
  </si>
  <si>
    <t>2620020024729</t>
  </si>
  <si>
    <t>5</t>
  </si>
  <si>
    <t>吴重君</t>
  </si>
  <si>
    <t>452229*********239</t>
  </si>
  <si>
    <t>187*****767</t>
  </si>
  <si>
    <t>2620020024730</t>
  </si>
  <si>
    <t>6</t>
  </si>
  <si>
    <t>周凯</t>
  </si>
  <si>
    <t>452229*********416</t>
  </si>
  <si>
    <t>134*****665</t>
  </si>
  <si>
    <t>2620020024743</t>
  </si>
  <si>
    <t>7</t>
  </si>
  <si>
    <t>梁燕东</t>
  </si>
  <si>
    <t>450225*********430</t>
  </si>
  <si>
    <t>130*****525</t>
  </si>
  <si>
    <t>2620020024731</t>
  </si>
  <si>
    <t>8</t>
  </si>
  <si>
    <t>何述榛</t>
  </si>
  <si>
    <t>450225*********214</t>
  </si>
  <si>
    <t>182*****819</t>
  </si>
  <si>
    <t>2620020024732</t>
  </si>
  <si>
    <t>9</t>
  </si>
  <si>
    <t>韦锦</t>
  </si>
  <si>
    <t>452229*********419</t>
  </si>
  <si>
    <t>176*****554</t>
  </si>
  <si>
    <t>2620020024733</t>
  </si>
  <si>
    <t>10</t>
  </si>
  <si>
    <t>贾圆国</t>
  </si>
  <si>
    <t>452229*********814</t>
  </si>
  <si>
    <t>189*****481</t>
  </si>
  <si>
    <t>2620020024734</t>
  </si>
  <si>
    <t>11</t>
  </si>
  <si>
    <t>何光荣</t>
  </si>
  <si>
    <t>532131*********712</t>
  </si>
  <si>
    <t>183*****248</t>
  </si>
  <si>
    <t>2620020024735</t>
  </si>
  <si>
    <t>12</t>
  </si>
  <si>
    <t>吴江新</t>
  </si>
  <si>
    <t>E</t>
  </si>
  <si>
    <t>452229*********013</t>
  </si>
  <si>
    <t>131*****606</t>
  </si>
  <si>
    <t>2620020024736</t>
  </si>
  <si>
    <t>13</t>
  </si>
  <si>
    <t>吴启品</t>
  </si>
  <si>
    <t>452229*********217</t>
  </si>
  <si>
    <t>151*****552</t>
  </si>
  <si>
    <t>2620020024737</t>
  </si>
  <si>
    <t>14</t>
  </si>
  <si>
    <t>覃小敏</t>
  </si>
  <si>
    <t>女</t>
  </si>
  <si>
    <t>A</t>
  </si>
  <si>
    <t>452229*********225</t>
  </si>
  <si>
    <t>188*****589</t>
  </si>
  <si>
    <t>2620020024738</t>
  </si>
  <si>
    <t>15</t>
  </si>
  <si>
    <t>韦建谋</t>
  </si>
  <si>
    <t>452229*********41X</t>
  </si>
  <si>
    <t>137*****673</t>
  </si>
  <si>
    <t>2620020024739</t>
  </si>
  <si>
    <t>16</t>
  </si>
  <si>
    <t>吴翠果</t>
  </si>
  <si>
    <t>452229*********425</t>
  </si>
  <si>
    <t>181*****195</t>
  </si>
  <si>
    <t>2620020024740</t>
  </si>
  <si>
    <t>17</t>
  </si>
  <si>
    <t>戴勇强</t>
  </si>
  <si>
    <t>452229*********613</t>
  </si>
  <si>
    <t>198*****868</t>
  </si>
  <si>
    <t>2620020024741</t>
  </si>
  <si>
    <t>18</t>
  </si>
  <si>
    <t>覃裕宝</t>
  </si>
  <si>
    <t>452229*********615</t>
  </si>
  <si>
    <t>180*****120</t>
  </si>
  <si>
    <t>2620020024742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</si>
</sst>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黑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2" fontId="9" fillId="2" borderId="1" xfId="0" applyNumberFormat="1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23" xfId="52"/>
    <cellStyle name="常规 10 2 2 2 2" xfId="53"/>
    <cellStyle name="常规 2 8" xfId="54"/>
    <cellStyle name="常规 2" xfId="55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3" topLeftCell="A4" activePane="bottomLeft" state="frozen"/>
      <selection/>
      <selection pane="bottomLeft" activeCell="K9" sqref="K9"/>
    </sheetView>
  </sheetViews>
  <sheetFormatPr defaultColWidth="9" defaultRowHeight="13.5"/>
  <cols>
    <col min="1" max="1" width="4.75" customWidth="1"/>
    <col min="2" max="2" width="8.125" customWidth="1"/>
    <col min="3" max="3" width="6.25" customWidth="1"/>
    <col min="4" max="4" width="5.375" customWidth="1"/>
    <col min="5" max="5" width="19.75" customWidth="1"/>
    <col min="6" max="6" width="8.75" customWidth="1"/>
    <col min="7" max="7" width="8.625" customWidth="1"/>
    <col min="8" max="8" width="7.875" customWidth="1"/>
    <col min="9" max="9" width="13.625" customWidth="1"/>
    <col min="10" max="10" width="12" customWidth="1"/>
    <col min="11" max="11" width="15.5" customWidth="1"/>
    <col min="12" max="12" width="23.25" customWidth="1"/>
    <col min="13" max="13" width="21.25" customWidth="1"/>
    <col min="14" max="14" width="15" customWidth="1"/>
    <col min="15" max="15" width="10" customWidth="1"/>
    <col min="16" max="16" width="21.875" customWidth="1"/>
    <col min="17" max="17" width="20.625" customWidth="1"/>
  </cols>
  <sheetData>
    <row r="1" s="1" customFormat="1" ht="47" customHeight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4"/>
      <c r="O1" s="4"/>
      <c r="P1" s="4"/>
      <c r="Q1" s="4"/>
      <c r="R1" s="6"/>
      <c r="S1" s="6"/>
    </row>
    <row r="2" s="2" customFormat="1" ht="35" customHeight="1" spans="1:19">
      <c r="A2" s="2" t="s">
        <v>1</v>
      </c>
      <c r="L2" s="7"/>
      <c r="N2" s="7"/>
      <c r="Q2" s="7"/>
      <c r="R2" s="8"/>
      <c r="S2" s="8"/>
    </row>
    <row r="3" s="3" customFormat="1" ht="33" customHeight="1" spans="1:1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1" t="s">
        <v>7</v>
      </c>
      <c r="G3" s="12" t="s">
        <v>8</v>
      </c>
      <c r="H3" s="13" t="s">
        <v>9</v>
      </c>
      <c r="I3" s="10" t="s">
        <v>10</v>
      </c>
      <c r="J3" s="10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14" t="s">
        <v>18</v>
      </c>
      <c r="R3" s="8"/>
      <c r="S3" s="8"/>
    </row>
    <row r="4" customFormat="1" ht="33" customHeight="1" spans="1:19">
      <c r="A4" s="15" t="s">
        <v>19</v>
      </c>
      <c r="B4" s="16" t="s">
        <v>20</v>
      </c>
      <c r="C4" s="16" t="s">
        <v>21</v>
      </c>
      <c r="D4" s="17" t="s">
        <v>22</v>
      </c>
      <c r="E4" s="16" t="s">
        <v>23</v>
      </c>
      <c r="F4" s="18">
        <v>800</v>
      </c>
      <c r="G4" s="18">
        <v>185</v>
      </c>
      <c r="H4" s="18">
        <f t="shared" ref="H4:H21" si="0">F4+G4</f>
        <v>985</v>
      </c>
      <c r="I4" s="16" t="s">
        <v>24</v>
      </c>
      <c r="J4" s="17" t="s">
        <v>25</v>
      </c>
      <c r="K4" s="19" t="s">
        <v>26</v>
      </c>
      <c r="L4" s="20" t="s">
        <v>27</v>
      </c>
      <c r="M4" s="21" t="s">
        <v>28</v>
      </c>
      <c r="N4" s="20" t="s">
        <v>29</v>
      </c>
      <c r="O4" s="22" t="s">
        <v>30</v>
      </c>
      <c r="P4" s="23" t="s">
        <v>31</v>
      </c>
      <c r="Q4" s="22" t="s">
        <v>32</v>
      </c>
    </row>
    <row r="5" customFormat="1" ht="33" customHeight="1" spans="1:19">
      <c r="A5" s="15" t="s">
        <v>33</v>
      </c>
      <c r="B5" s="16" t="s">
        <v>34</v>
      </c>
      <c r="C5" s="16" t="s">
        <v>21</v>
      </c>
      <c r="D5" s="17" t="s">
        <v>22</v>
      </c>
      <c r="E5" s="16" t="s">
        <v>35</v>
      </c>
      <c r="F5" s="18">
        <v>800</v>
      </c>
      <c r="G5" s="18">
        <v>185</v>
      </c>
      <c r="H5" s="18">
        <f t="shared" si="0"/>
        <v>985</v>
      </c>
      <c r="I5" s="16" t="s">
        <v>36</v>
      </c>
      <c r="J5" s="17" t="s">
        <v>25</v>
      </c>
      <c r="K5" s="19" t="s">
        <v>37</v>
      </c>
      <c r="L5" s="20" t="s">
        <v>27</v>
      </c>
      <c r="M5" s="21" t="s">
        <v>28</v>
      </c>
      <c r="N5" s="20" t="s">
        <v>29</v>
      </c>
      <c r="O5" s="22" t="s">
        <v>30</v>
      </c>
      <c r="P5" s="23" t="s">
        <v>31</v>
      </c>
      <c r="Q5" s="22" t="s">
        <v>32</v>
      </c>
    </row>
    <row r="6" customFormat="1" ht="33" customHeight="1" spans="1:19">
      <c r="A6" s="15" t="s">
        <v>38</v>
      </c>
      <c r="B6" s="16" t="s">
        <v>39</v>
      </c>
      <c r="C6" s="16" t="s">
        <v>21</v>
      </c>
      <c r="D6" s="17" t="s">
        <v>22</v>
      </c>
      <c r="E6" s="16" t="s">
        <v>40</v>
      </c>
      <c r="F6" s="18">
        <v>800</v>
      </c>
      <c r="G6" s="18">
        <v>185</v>
      </c>
      <c r="H6" s="18">
        <f t="shared" si="0"/>
        <v>985</v>
      </c>
      <c r="I6" s="16" t="s">
        <v>41</v>
      </c>
      <c r="J6" s="17" t="s">
        <v>25</v>
      </c>
      <c r="K6" s="19" t="s">
        <v>42</v>
      </c>
      <c r="L6" s="20" t="s">
        <v>27</v>
      </c>
      <c r="M6" s="21" t="s">
        <v>28</v>
      </c>
      <c r="N6" s="20" t="s">
        <v>29</v>
      </c>
      <c r="O6" s="22" t="s">
        <v>30</v>
      </c>
      <c r="P6" s="23" t="s">
        <v>31</v>
      </c>
      <c r="Q6" s="22" t="s">
        <v>32</v>
      </c>
    </row>
    <row r="7" customFormat="1" ht="33" customHeight="1" spans="1:19">
      <c r="A7" s="15" t="s">
        <v>43</v>
      </c>
      <c r="B7" s="16" t="s">
        <v>44</v>
      </c>
      <c r="C7" s="16" t="s">
        <v>21</v>
      </c>
      <c r="D7" s="17" t="s">
        <v>22</v>
      </c>
      <c r="E7" s="16" t="s">
        <v>45</v>
      </c>
      <c r="F7" s="18">
        <v>800</v>
      </c>
      <c r="G7" s="18">
        <v>185</v>
      </c>
      <c r="H7" s="18">
        <f t="shared" si="0"/>
        <v>985</v>
      </c>
      <c r="I7" s="16" t="s">
        <v>46</v>
      </c>
      <c r="J7" s="17" t="s">
        <v>25</v>
      </c>
      <c r="K7" s="19" t="s">
        <v>47</v>
      </c>
      <c r="L7" s="20" t="s">
        <v>27</v>
      </c>
      <c r="M7" s="21" t="s">
        <v>28</v>
      </c>
      <c r="N7" s="20" t="s">
        <v>29</v>
      </c>
      <c r="O7" s="22" t="s">
        <v>30</v>
      </c>
      <c r="P7" s="23" t="s">
        <v>31</v>
      </c>
      <c r="Q7" s="22" t="s">
        <v>32</v>
      </c>
    </row>
    <row r="8" customFormat="1" ht="33" customHeight="1" spans="1:19">
      <c r="A8" s="15" t="s">
        <v>48</v>
      </c>
      <c r="B8" s="16" t="s">
        <v>49</v>
      </c>
      <c r="C8" s="16" t="s">
        <v>21</v>
      </c>
      <c r="D8" s="17" t="s">
        <v>22</v>
      </c>
      <c r="E8" s="16" t="s">
        <v>50</v>
      </c>
      <c r="F8" s="18">
        <v>800</v>
      </c>
      <c r="G8" s="18">
        <v>185</v>
      </c>
      <c r="H8" s="18">
        <f t="shared" si="0"/>
        <v>985</v>
      </c>
      <c r="I8" s="16" t="s">
        <v>51</v>
      </c>
      <c r="J8" s="17" t="s">
        <v>25</v>
      </c>
      <c r="K8" s="19" t="s">
        <v>52</v>
      </c>
      <c r="L8" s="20" t="s">
        <v>27</v>
      </c>
      <c r="M8" s="21" t="s">
        <v>28</v>
      </c>
      <c r="N8" s="20" t="s">
        <v>29</v>
      </c>
      <c r="O8" s="22" t="s">
        <v>30</v>
      </c>
      <c r="P8" s="23" t="s">
        <v>31</v>
      </c>
      <c r="Q8" s="22" t="s">
        <v>32</v>
      </c>
    </row>
    <row r="9" customFormat="1" ht="33" customHeight="1" spans="1:19">
      <c r="A9" s="15" t="s">
        <v>53</v>
      </c>
      <c r="B9" s="16" t="s">
        <v>54</v>
      </c>
      <c r="C9" s="16" t="s">
        <v>21</v>
      </c>
      <c r="D9" s="17" t="s">
        <v>22</v>
      </c>
      <c r="E9" s="16" t="s">
        <v>55</v>
      </c>
      <c r="F9" s="18">
        <v>800</v>
      </c>
      <c r="G9" s="18">
        <v>185</v>
      </c>
      <c r="H9" s="18">
        <f t="shared" si="0"/>
        <v>985</v>
      </c>
      <c r="I9" s="16" t="s">
        <v>56</v>
      </c>
      <c r="J9" s="17" t="s">
        <v>25</v>
      </c>
      <c r="K9" s="19" t="s">
        <v>57</v>
      </c>
      <c r="L9" s="20" t="s">
        <v>27</v>
      </c>
      <c r="M9" s="21" t="s">
        <v>28</v>
      </c>
      <c r="N9" s="20" t="s">
        <v>29</v>
      </c>
      <c r="O9" s="22" t="s">
        <v>30</v>
      </c>
      <c r="P9" s="23" t="s">
        <v>31</v>
      </c>
      <c r="Q9" s="22" t="s">
        <v>32</v>
      </c>
    </row>
    <row r="10" customFormat="1" ht="33" customHeight="1" spans="1:19">
      <c r="A10" s="15" t="s">
        <v>58</v>
      </c>
      <c r="B10" s="16" t="s">
        <v>59</v>
      </c>
      <c r="C10" s="16" t="s">
        <v>21</v>
      </c>
      <c r="D10" s="17" t="s">
        <v>22</v>
      </c>
      <c r="E10" s="16" t="s">
        <v>60</v>
      </c>
      <c r="F10" s="18">
        <v>800</v>
      </c>
      <c r="G10" s="18">
        <v>185</v>
      </c>
      <c r="H10" s="18">
        <f t="shared" si="0"/>
        <v>985</v>
      </c>
      <c r="I10" s="16" t="s">
        <v>61</v>
      </c>
      <c r="J10" s="17" t="s">
        <v>25</v>
      </c>
      <c r="K10" s="19" t="s">
        <v>62</v>
      </c>
      <c r="L10" s="20" t="s">
        <v>27</v>
      </c>
      <c r="M10" s="21" t="s">
        <v>28</v>
      </c>
      <c r="N10" s="20" t="s">
        <v>29</v>
      </c>
      <c r="O10" s="22" t="s">
        <v>30</v>
      </c>
      <c r="P10" s="23" t="s">
        <v>31</v>
      </c>
      <c r="Q10" s="22" t="s">
        <v>32</v>
      </c>
    </row>
    <row r="11" customFormat="1" ht="33" customHeight="1" spans="1:19">
      <c r="A11" s="15" t="s">
        <v>63</v>
      </c>
      <c r="B11" s="16" t="s">
        <v>64</v>
      </c>
      <c r="C11" s="16" t="s">
        <v>21</v>
      </c>
      <c r="D11" s="17" t="s">
        <v>22</v>
      </c>
      <c r="E11" s="16" t="s">
        <v>65</v>
      </c>
      <c r="F11" s="18">
        <v>800</v>
      </c>
      <c r="G11" s="18">
        <v>185</v>
      </c>
      <c r="H11" s="18">
        <f t="shared" si="0"/>
        <v>985</v>
      </c>
      <c r="I11" s="16" t="s">
        <v>66</v>
      </c>
      <c r="J11" s="17" t="s">
        <v>25</v>
      </c>
      <c r="K11" s="19" t="s">
        <v>67</v>
      </c>
      <c r="L11" s="20" t="s">
        <v>27</v>
      </c>
      <c r="M11" s="21" t="s">
        <v>28</v>
      </c>
      <c r="N11" s="20" t="s">
        <v>29</v>
      </c>
      <c r="O11" s="22" t="s">
        <v>30</v>
      </c>
      <c r="P11" s="23" t="s">
        <v>31</v>
      </c>
      <c r="Q11" s="22" t="s">
        <v>32</v>
      </c>
    </row>
    <row r="12" customFormat="1" ht="33" customHeight="1" spans="1:19">
      <c r="A12" s="15" t="s">
        <v>68</v>
      </c>
      <c r="B12" s="16" t="s">
        <v>69</v>
      </c>
      <c r="C12" s="16" t="s">
        <v>21</v>
      </c>
      <c r="D12" s="17" t="s">
        <v>22</v>
      </c>
      <c r="E12" s="16" t="s">
        <v>70</v>
      </c>
      <c r="F12" s="18">
        <v>800</v>
      </c>
      <c r="G12" s="18">
        <v>185</v>
      </c>
      <c r="H12" s="18">
        <f t="shared" si="0"/>
        <v>985</v>
      </c>
      <c r="I12" s="16" t="s">
        <v>71</v>
      </c>
      <c r="J12" s="17" t="s">
        <v>25</v>
      </c>
      <c r="K12" s="19" t="s">
        <v>72</v>
      </c>
      <c r="L12" s="20" t="s">
        <v>27</v>
      </c>
      <c r="M12" s="21" t="s">
        <v>28</v>
      </c>
      <c r="N12" s="20" t="s">
        <v>29</v>
      </c>
      <c r="O12" s="22" t="s">
        <v>30</v>
      </c>
      <c r="P12" s="23" t="s">
        <v>31</v>
      </c>
      <c r="Q12" s="22" t="s">
        <v>32</v>
      </c>
    </row>
    <row r="13" customFormat="1" ht="33" customHeight="1" spans="1:19">
      <c r="A13" s="15" t="s">
        <v>73</v>
      </c>
      <c r="B13" s="16" t="s">
        <v>74</v>
      </c>
      <c r="C13" s="16" t="s">
        <v>21</v>
      </c>
      <c r="D13" s="17" t="s">
        <v>22</v>
      </c>
      <c r="E13" s="16" t="s">
        <v>75</v>
      </c>
      <c r="F13" s="18">
        <v>800</v>
      </c>
      <c r="G13" s="18">
        <v>185</v>
      </c>
      <c r="H13" s="18">
        <f t="shared" si="0"/>
        <v>985</v>
      </c>
      <c r="I13" s="16" t="s">
        <v>76</v>
      </c>
      <c r="J13" s="17" t="s">
        <v>25</v>
      </c>
      <c r="K13" s="19" t="s">
        <v>77</v>
      </c>
      <c r="L13" s="20" t="s">
        <v>27</v>
      </c>
      <c r="M13" s="21" t="s">
        <v>28</v>
      </c>
      <c r="N13" s="20" t="s">
        <v>29</v>
      </c>
      <c r="O13" s="22" t="s">
        <v>30</v>
      </c>
      <c r="P13" s="23" t="s">
        <v>31</v>
      </c>
      <c r="Q13" s="22" t="s">
        <v>32</v>
      </c>
    </row>
    <row r="14" customFormat="1" ht="33" customHeight="1" spans="1:19">
      <c r="A14" s="24" t="s">
        <v>78</v>
      </c>
      <c r="B14" s="16" t="s">
        <v>79</v>
      </c>
      <c r="C14" s="16" t="s">
        <v>21</v>
      </c>
      <c r="D14" s="25" t="s">
        <v>22</v>
      </c>
      <c r="E14" s="16" t="s">
        <v>80</v>
      </c>
      <c r="F14" s="26">
        <v>800</v>
      </c>
      <c r="G14" s="26">
        <v>185</v>
      </c>
      <c r="H14" s="26">
        <f t="shared" si="0"/>
        <v>985</v>
      </c>
      <c r="I14" s="16" t="s">
        <v>81</v>
      </c>
      <c r="J14" s="17" t="s">
        <v>25</v>
      </c>
      <c r="K14" s="19" t="s">
        <v>82</v>
      </c>
      <c r="L14" s="20" t="s">
        <v>27</v>
      </c>
      <c r="M14" s="21" t="s">
        <v>28</v>
      </c>
      <c r="N14" s="20" t="s">
        <v>29</v>
      </c>
      <c r="O14" s="22" t="s">
        <v>30</v>
      </c>
      <c r="P14" s="23" t="s">
        <v>31</v>
      </c>
      <c r="Q14" s="22" t="s">
        <v>32</v>
      </c>
    </row>
    <row r="15" customFormat="1" ht="33" customHeight="1" spans="1:19">
      <c r="A15" s="15" t="s">
        <v>83</v>
      </c>
      <c r="B15" s="16" t="s">
        <v>84</v>
      </c>
      <c r="C15" s="16" t="s">
        <v>21</v>
      </c>
      <c r="D15" s="25" t="s">
        <v>85</v>
      </c>
      <c r="E15" s="16" t="s">
        <v>86</v>
      </c>
      <c r="F15" s="26">
        <v>800</v>
      </c>
      <c r="G15" s="26">
        <v>185</v>
      </c>
      <c r="H15" s="26">
        <f t="shared" si="0"/>
        <v>985</v>
      </c>
      <c r="I15" s="16" t="s">
        <v>87</v>
      </c>
      <c r="J15" s="17" t="s">
        <v>25</v>
      </c>
      <c r="K15" s="19" t="s">
        <v>88</v>
      </c>
      <c r="L15" s="20" t="s">
        <v>27</v>
      </c>
      <c r="M15" s="21" t="s">
        <v>28</v>
      </c>
      <c r="N15" s="20" t="s">
        <v>29</v>
      </c>
      <c r="O15" s="22" t="s">
        <v>30</v>
      </c>
      <c r="P15" s="23" t="s">
        <v>31</v>
      </c>
      <c r="Q15" s="22" t="s">
        <v>32</v>
      </c>
    </row>
    <row r="16" customFormat="1" ht="33" customHeight="1" spans="1:19">
      <c r="A16" s="24" t="s">
        <v>89</v>
      </c>
      <c r="B16" s="16" t="s">
        <v>90</v>
      </c>
      <c r="C16" s="16" t="s">
        <v>21</v>
      </c>
      <c r="D16" s="25" t="s">
        <v>22</v>
      </c>
      <c r="E16" s="16" t="s">
        <v>91</v>
      </c>
      <c r="F16" s="26">
        <v>800</v>
      </c>
      <c r="G16" s="26">
        <v>185</v>
      </c>
      <c r="H16" s="26">
        <f t="shared" si="0"/>
        <v>985</v>
      </c>
      <c r="I16" s="16" t="s">
        <v>92</v>
      </c>
      <c r="J16" s="17" t="s">
        <v>25</v>
      </c>
      <c r="K16" s="19" t="s">
        <v>93</v>
      </c>
      <c r="L16" s="20" t="s">
        <v>27</v>
      </c>
      <c r="M16" s="21" t="s">
        <v>28</v>
      </c>
      <c r="N16" s="20" t="s">
        <v>29</v>
      </c>
      <c r="O16" s="22" t="s">
        <v>30</v>
      </c>
      <c r="P16" s="23" t="s">
        <v>31</v>
      </c>
      <c r="Q16" s="22" t="s">
        <v>32</v>
      </c>
    </row>
    <row r="17" customFormat="1" ht="33" customHeight="1" spans="1:17">
      <c r="A17" s="15" t="s">
        <v>94</v>
      </c>
      <c r="B17" s="16" t="s">
        <v>95</v>
      </c>
      <c r="C17" s="16" t="s">
        <v>96</v>
      </c>
      <c r="D17" s="25" t="s">
        <v>97</v>
      </c>
      <c r="E17" s="16" t="s">
        <v>98</v>
      </c>
      <c r="F17" s="26">
        <v>800</v>
      </c>
      <c r="G17" s="26">
        <v>185</v>
      </c>
      <c r="H17" s="26">
        <f t="shared" si="0"/>
        <v>985</v>
      </c>
      <c r="I17" s="16" t="s">
        <v>99</v>
      </c>
      <c r="J17" s="17" t="s">
        <v>25</v>
      </c>
      <c r="K17" s="19" t="s">
        <v>100</v>
      </c>
      <c r="L17" s="20" t="s">
        <v>27</v>
      </c>
      <c r="M17" s="21" t="s">
        <v>28</v>
      </c>
      <c r="N17" s="20" t="s">
        <v>29</v>
      </c>
      <c r="O17" s="22" t="s">
        <v>30</v>
      </c>
      <c r="P17" s="23" t="s">
        <v>31</v>
      </c>
      <c r="Q17" s="22" t="s">
        <v>32</v>
      </c>
    </row>
    <row r="18" customFormat="1" ht="33" customHeight="1" spans="1:17">
      <c r="A18" s="24" t="s">
        <v>101</v>
      </c>
      <c r="B18" s="16" t="s">
        <v>102</v>
      </c>
      <c r="C18" s="16" t="s">
        <v>21</v>
      </c>
      <c r="D18" s="25" t="s">
        <v>22</v>
      </c>
      <c r="E18" s="16" t="s">
        <v>103</v>
      </c>
      <c r="F18" s="26">
        <v>800</v>
      </c>
      <c r="G18" s="26">
        <v>185</v>
      </c>
      <c r="H18" s="26">
        <f t="shared" si="0"/>
        <v>985</v>
      </c>
      <c r="I18" s="16" t="s">
        <v>104</v>
      </c>
      <c r="J18" s="17" t="s">
        <v>25</v>
      </c>
      <c r="K18" s="19" t="s">
        <v>105</v>
      </c>
      <c r="L18" s="20" t="s">
        <v>27</v>
      </c>
      <c r="M18" s="21" t="s">
        <v>28</v>
      </c>
      <c r="N18" s="20" t="s">
        <v>29</v>
      </c>
      <c r="O18" s="22" t="s">
        <v>30</v>
      </c>
      <c r="P18" s="23" t="s">
        <v>31</v>
      </c>
      <c r="Q18" s="22" t="s">
        <v>32</v>
      </c>
    </row>
    <row r="19" customFormat="1" ht="33" customHeight="1" spans="1:17">
      <c r="A19" s="15" t="s">
        <v>106</v>
      </c>
      <c r="B19" s="16" t="s">
        <v>107</v>
      </c>
      <c r="C19" s="16" t="s">
        <v>96</v>
      </c>
      <c r="D19" s="25" t="s">
        <v>22</v>
      </c>
      <c r="E19" s="16" t="s">
        <v>108</v>
      </c>
      <c r="F19" s="26">
        <v>800</v>
      </c>
      <c r="G19" s="26">
        <v>185</v>
      </c>
      <c r="H19" s="26">
        <f t="shared" si="0"/>
        <v>985</v>
      </c>
      <c r="I19" s="16" t="s">
        <v>109</v>
      </c>
      <c r="J19" s="17" t="s">
        <v>25</v>
      </c>
      <c r="K19" s="19" t="s">
        <v>110</v>
      </c>
      <c r="L19" s="20" t="s">
        <v>27</v>
      </c>
      <c r="M19" s="21" t="s">
        <v>28</v>
      </c>
      <c r="N19" s="20" t="s">
        <v>29</v>
      </c>
      <c r="O19" s="22" t="s">
        <v>30</v>
      </c>
      <c r="P19" s="23" t="s">
        <v>31</v>
      </c>
      <c r="Q19" s="22" t="s">
        <v>32</v>
      </c>
    </row>
    <row r="20" customFormat="1" ht="33" customHeight="1" spans="1:17">
      <c r="A20" s="24" t="s">
        <v>111</v>
      </c>
      <c r="B20" s="16" t="s">
        <v>112</v>
      </c>
      <c r="C20" s="16" t="s">
        <v>21</v>
      </c>
      <c r="D20" s="25" t="s">
        <v>22</v>
      </c>
      <c r="E20" s="16" t="s">
        <v>113</v>
      </c>
      <c r="F20" s="26">
        <v>800</v>
      </c>
      <c r="G20" s="26">
        <v>185</v>
      </c>
      <c r="H20" s="26">
        <f t="shared" si="0"/>
        <v>985</v>
      </c>
      <c r="I20" s="16" t="s">
        <v>114</v>
      </c>
      <c r="J20" s="17" t="s">
        <v>25</v>
      </c>
      <c r="K20" s="19" t="s">
        <v>115</v>
      </c>
      <c r="L20" s="20" t="s">
        <v>27</v>
      </c>
      <c r="M20" s="21" t="s">
        <v>28</v>
      </c>
      <c r="N20" s="20" t="s">
        <v>29</v>
      </c>
      <c r="O20" s="22" t="s">
        <v>30</v>
      </c>
      <c r="P20" s="23" t="s">
        <v>31</v>
      </c>
      <c r="Q20" s="22" t="s">
        <v>32</v>
      </c>
    </row>
    <row r="21" customFormat="1" ht="33" customHeight="1" spans="1:17">
      <c r="A21" s="15" t="s">
        <v>116</v>
      </c>
      <c r="B21" s="16" t="s">
        <v>117</v>
      </c>
      <c r="C21" s="16" t="s">
        <v>21</v>
      </c>
      <c r="D21" s="25" t="s">
        <v>22</v>
      </c>
      <c r="E21" s="16" t="s">
        <v>118</v>
      </c>
      <c r="F21" s="26">
        <v>800</v>
      </c>
      <c r="G21" s="26">
        <v>185</v>
      </c>
      <c r="H21" s="26">
        <f t="shared" si="0"/>
        <v>985</v>
      </c>
      <c r="I21" s="16" t="s">
        <v>119</v>
      </c>
      <c r="J21" s="17" t="s">
        <v>25</v>
      </c>
      <c r="K21" s="19" t="s">
        <v>120</v>
      </c>
      <c r="L21" s="20" t="s">
        <v>27</v>
      </c>
      <c r="M21" s="21" t="s">
        <v>28</v>
      </c>
      <c r="N21" s="20" t="s">
        <v>29</v>
      </c>
      <c r="O21" s="22" t="s">
        <v>30</v>
      </c>
      <c r="P21" s="23" t="s">
        <v>31</v>
      </c>
      <c r="Q21" s="22" t="s">
        <v>32</v>
      </c>
    </row>
    <row r="22" ht="22.5" customHeight="1"/>
    <row r="23" ht="22.5" customHeight="1"/>
    <row r="24" ht="22.5" customHeight="1"/>
    <row r="25" ht="22.5" customHeight="1"/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</sheetData>
  <protectedRanges>
    <protectedRange sqref="B19" name="区域1_11_2_4_1"/>
    <protectedRange sqref="B19" name="区域1_11_2_4"/>
  </protectedRanges>
  <mergeCells count="2">
    <mergeCell ref="A1:Q1"/>
    <mergeCell ref="A2:M2"/>
  </mergeCells>
  <conditionalFormatting sqref="B14">
    <cfRule type="duplicateValues" dxfId="0" priority="23"/>
  </conditionalFormatting>
  <conditionalFormatting sqref="B21">
    <cfRule type="duplicateValues" dxfId="0" priority="21"/>
  </conditionalFormatting>
  <conditionalFormatting sqref="B4:B12">
    <cfRule type="expression" dxfId="1" priority="2">
      <formula>AND(COUNTIF($B$2:$B$4,B4)+COUNTIF($B$5:$B$7,B4)+COUNTIF($B$8:$B$9,B4)+COUNTIF($B$10,B4)&gt;1,NOT(ISBLANK(B4)))</formula>
    </cfRule>
  </conditionalFormatting>
  <conditionalFormatting sqref="B15:B20">
    <cfRule type="duplicateValues" dxfId="0" priority="22"/>
  </conditionalFormatting>
  <conditionalFormatting sqref="E4:E12">
    <cfRule type="expression" dxfId="1" priority="1">
      <formula>AND(COUNTIF($B$2:$B$4,E4)+COUNTIF($B$5:$B$7,E4)+COUNTIF($B$8:$B$9,E4)+COUNTIF($B$10,E4)&gt;1,NOT(ISBLANK(E4)))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_1" rangeCreator="" othersAccessPermission="edit"/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2026-10-10T01:18:25Z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