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一般债券情况表" sheetId="1" r:id="rId1"/>
    <sheet name="附件2" sheetId="2" state="hidden" r:id="rId2"/>
    <sheet name="附件3" sheetId="3" state="hidden" r:id="rId3"/>
    <sheet name="一般债券资金收支情况表" sheetId="5" r:id="rId4"/>
    <sheet name="附件6" sheetId="6" state="hidden" r:id="rId5"/>
    <sheet name="附件9" sheetId="7" state="hidden" r:id="rId6"/>
  </sheets>
  <definedNames>
    <definedName name="_xlnm._FilterDatabase" localSheetId="0" hidden="1">一般债券情况表!$A$7:$P$88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<sst xmlns="http://schemas.openxmlformats.org/spreadsheetml/2006/main" count="600" uniqueCount="190">
  <si>
    <t>附件1</t>
  </si>
  <si>
    <t>截至2023年末发行的新增政府一般债券情况表</t>
  </si>
  <si>
    <t>单位：万元</t>
  </si>
  <si>
    <t>部门名称</t>
  </si>
  <si>
    <t>债券信息</t>
  </si>
  <si>
    <t>债券项目情况</t>
  </si>
  <si>
    <t>建设进度及运营情况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</si>
  <si>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</si>
  <si>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</si>
  <si>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</si>
  <si>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</si>
  <si>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</si>
  <si>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</si>
  <si>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</si>
  <si>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</si>
  <si>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</si>
  <si>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>项目所在地区</t>
  </si>
  <si>
    <t>项目总投资</t>
  </si>
  <si>
    <t>项目已实现投资</t>
  </si>
  <si>
    <t>其中：债券资金安排</t>
  </si>
  <si>
    <t>融水苗族自治县交通局</t>
  </si>
  <si>
    <t>2017年广西壮族自治区政府一般债券（六期）</t>
  </si>
  <si>
    <t>一般债券</t>
  </si>
  <si>
    <t>5年</t>
  </si>
  <si>
    <t>安陲至吉曼公路</t>
  </si>
  <si>
    <t>融水县</t>
  </si>
  <si>
    <t>安陲至新塘公路</t>
  </si>
  <si>
    <t>池洞路口至池洞公路</t>
  </si>
  <si>
    <t>大坡至大伞公路</t>
  </si>
  <si>
    <t>洞头一心至杆洞尧告公路</t>
  </si>
  <si>
    <t>洞头至高安公路</t>
  </si>
  <si>
    <t>杆洞至中讲公路</t>
  </si>
  <si>
    <t>河口至达言NO.2公路</t>
  </si>
  <si>
    <t>黑魁至林城公路</t>
  </si>
  <si>
    <t>良寨安全至归楼</t>
  </si>
  <si>
    <t>融水县板大线路面大修</t>
  </si>
  <si>
    <t>三防至烟洞公路</t>
  </si>
  <si>
    <t>融水苗族自治县城市建设投资有限公司</t>
  </si>
  <si>
    <t>易地扶贫搬迁县城安置项目</t>
  </si>
  <si>
    <t>2017年广西壮族自治区政府一般债券（七期）</t>
  </si>
  <si>
    <t>7年</t>
  </si>
  <si>
    <t>白竹至白坪公路</t>
  </si>
  <si>
    <t>百秀至归江公路</t>
  </si>
  <si>
    <t xml:space="preserve">大坡至大伞公路 </t>
  </si>
  <si>
    <t xml:space="preserve">洞头一心至杆洞尧告公路 </t>
  </si>
  <si>
    <t xml:space="preserve">杆洞至中讲公路 </t>
  </si>
  <si>
    <t xml:space="preserve">高培至高强公路 </t>
  </si>
  <si>
    <t xml:space="preserve">河口至达言NO.2公路 </t>
  </si>
  <si>
    <t xml:space="preserve">黑魁至林城公路 </t>
  </si>
  <si>
    <t xml:space="preserve">怀宝水东至安太洞安公路 </t>
  </si>
  <si>
    <t xml:space="preserve">良寨安全至归楼 </t>
  </si>
  <si>
    <t xml:space="preserve">苗乡南路道路工程（东宁大街道路） </t>
  </si>
  <si>
    <t xml:space="preserve">融水县板大线路面大修 </t>
  </si>
  <si>
    <t xml:space="preserve">融水县苗都大道改线工程B段延长线 </t>
  </si>
  <si>
    <t xml:space="preserve">融水县至河池高速公路 </t>
  </si>
  <si>
    <t xml:space="preserve">水东新区滨江大道东段建设工程 </t>
  </si>
  <si>
    <t xml:space="preserve">四荣至香粉公路N02标 </t>
  </si>
  <si>
    <t xml:space="preserve">同练至杆洞高强公路 </t>
  </si>
  <si>
    <t xml:space="preserve">下廓至东华公路 </t>
  </si>
  <si>
    <t xml:space="preserve">香粉至毛坪公路 </t>
  </si>
  <si>
    <t xml:space="preserve">英洞至大坪公路 </t>
  </si>
  <si>
    <t xml:space="preserve">玉融大道道路工程 </t>
  </si>
  <si>
    <t>融水苗族自治县教育局</t>
  </si>
  <si>
    <t xml:space="preserve">融水县思源实验学校绿化工程 </t>
  </si>
  <si>
    <t xml:space="preserve">融水镇贝林小学教学综合楼工程 </t>
  </si>
  <si>
    <t xml:space="preserve">融水镇贝林小学学生食堂工程 </t>
  </si>
  <si>
    <t xml:space="preserve">融水镇贝林小学学生宿舍楼工程 </t>
  </si>
  <si>
    <t xml:space="preserve">拱洞中学1号学生宿舍楼及附属设施工程 </t>
  </si>
  <si>
    <t xml:space="preserve">融水县大浪镇中心小学学生宿舍楼工程 </t>
  </si>
  <si>
    <t xml:space="preserve">融水县拱洞乡中学1号、2号学生宿舍楼、教学综合楼 </t>
  </si>
  <si>
    <t xml:space="preserve">融水县怀宝镇中心小学教师周转宿舍楼 </t>
  </si>
  <si>
    <t xml:space="preserve">融水县南北广场旅游集散中心 </t>
  </si>
  <si>
    <t xml:space="preserve">融水县水东新区市民广场项目工程 </t>
  </si>
  <si>
    <t>融水苗族自治县交通运输管理局</t>
  </si>
  <si>
    <t>2018年广西壮族自治区政府一般债券（四期）</t>
  </si>
  <si>
    <t>融水县至河池高速公路</t>
  </si>
  <si>
    <t>三防烟洞至罗城界</t>
  </si>
  <si>
    <t>黑魁至林城公路（黑魁至归正段）</t>
  </si>
  <si>
    <t>大坡至大伞</t>
  </si>
  <si>
    <t>洞头一心至杆洞尧告</t>
  </si>
  <si>
    <t>高应屯至三江界</t>
  </si>
  <si>
    <t>求修至培洞</t>
  </si>
  <si>
    <t>同练至杆洞高强</t>
  </si>
  <si>
    <t>乐园桥</t>
  </si>
  <si>
    <t>良寨安全至洞头六进</t>
  </si>
  <si>
    <t>英洞（贵州界）至产儒（贵州界至英洞段）NO1</t>
  </si>
  <si>
    <t>池洞路口至池洞</t>
  </si>
  <si>
    <t>河口至达言 No.2</t>
  </si>
  <si>
    <t xml:space="preserve">松想至尧电№2标
</t>
  </si>
  <si>
    <t>融水县九年义务教育学校土建工程及附属设施</t>
  </si>
  <si>
    <t>融水县第二中学新校区建设</t>
  </si>
  <si>
    <t>融水县水东新区滨江大道东段工程</t>
  </si>
  <si>
    <t>玉融大道（五显南路至滨江大道路段）道路工程和玉融大道（一期）人行道工程</t>
  </si>
  <si>
    <t>融水苗族自治县水东新区市民广场项目工程</t>
  </si>
  <si>
    <t>融水县玉融大道（一期）道路工程</t>
  </si>
  <si>
    <t>融水县苗都大道改线工程B段</t>
  </si>
  <si>
    <t>融水县东宁大道（原苗乡南路）道路工程</t>
  </si>
  <si>
    <t>融水苗族自治县永嘉大道延长线工程</t>
  </si>
  <si>
    <t>融水苗族自治县元笙旅游发展有限公</t>
  </si>
  <si>
    <t>融水苗族自治县南北广场旅游集散中心</t>
  </si>
  <si>
    <t>融水苗族自治县发展和改革局</t>
  </si>
  <si>
    <t>千户苗寨易地扶贫搬迁县城安置项目（城南点）配套项目--扩建原第七小学</t>
  </si>
  <si>
    <t>千户苗寨易地扶贫搬迁县城安置项目  （城南老君洞点）配套项目--水电工程</t>
  </si>
  <si>
    <t>千户苗寨易地扶贫搬迁县城安置项目  （双龙沟点）配套项目--雨污、水电工程</t>
  </si>
  <si>
    <t>千户苗寨易地扶贫搬迁县城安置项目  （铁坑点）配套项目--铁西路延长线道路、水电工程\</t>
  </si>
  <si>
    <t>2018年广西壮族自治区政府一般债券（七期）</t>
  </si>
  <si>
    <t>千户苗寨易地扶贫搬迁县城安置项目（双龙沟点）配套项目—雨污、水电工程</t>
  </si>
  <si>
    <t>融水县融洲资产管理有限责任公司</t>
  </si>
  <si>
    <t>2023年广西壮族自治区政府一般债券（一期）</t>
  </si>
  <si>
    <t xml:space="preserve">  融水苗族自治县工业集中区—马长洞科技产业园1-2#标准厂房及配套设施</t>
  </si>
  <si>
    <t>450225融水苗族自治县</t>
  </si>
  <si>
    <t>基本完工，现处于办证阶段</t>
  </si>
  <si>
    <t>注：1.本表由使用一般债券资金的部门逐笔填列后于每年6月底前公开，本次反映2022-2023年末一般债券及对应项目情况。</t>
  </si>
  <si>
    <t xml:space="preserve">    2.项目所在地区按照标准行政区划名称填写。</t>
  </si>
  <si>
    <t>附件2</t>
  </si>
  <si>
    <t>2017-2018年发行的新增政府专项债券情况表</t>
  </si>
  <si>
    <t>融水苗族自治县征地办</t>
  </si>
  <si>
    <t>2018年广西壮族自治区政府土地储备专项债券（一期）——2016年广西壮族自治区政府专项债券（七期）</t>
  </si>
  <si>
    <t>土地储备专项债券</t>
  </si>
  <si>
    <t>康田生态农业加工项目办</t>
  </si>
  <si>
    <t>2018年广西壮族自治区政府土地储备专项债券（一期）——2017年广西壮族自治区政府专项债券（七期）</t>
  </si>
  <si>
    <t>融水苗族风情商业街项目</t>
  </si>
  <si>
    <t>2018年广西壮族自治区政府土地储备专项债券（一期）——2018年广西壮族自治区政府专项债券（七期）</t>
  </si>
  <si>
    <t>桂北中药材仓储物流中心</t>
  </si>
  <si>
    <t>注：本表由使用专项债券资金的部门逐笔填列后于每年6月底前公开，反映截至上年年末专项债券及对应项目情况。</t>
  </si>
  <si>
    <t>附件3</t>
  </si>
  <si>
    <t>2017-2018年发行的新增政府专项债券项目收入及对应资产情况表</t>
  </si>
  <si>
    <t>债券基本情况</t>
  </si>
  <si>
    <t>项目基本情况</t>
  </si>
  <si>
    <t>已取得项目收益</t>
  </si>
  <si>
    <t>项目资产</t>
  </si>
  <si>
    <t>使用债务资金部门名称</t>
  </si>
  <si>
    <t>项目运营状态（未运营/正常运营）</t>
  </si>
  <si>
    <t>合计</t>
  </si>
  <si>
    <t>运营收益</t>
  </si>
  <si>
    <t>资产收益</t>
  </si>
  <si>
    <t>其他收益</t>
  </si>
  <si>
    <t>资产类型</t>
  </si>
  <si>
    <t>资产归属部门</t>
  </si>
  <si>
    <t>资产管理单位</t>
  </si>
  <si>
    <t>资产评估价值</t>
  </si>
  <si>
    <t>累计数</t>
  </si>
  <si>
    <t>其中当年数</t>
  </si>
  <si>
    <t>2018年广西壮族自治区政府土地储备专项债券（一期）--2018年广西壮族自治区政府专项债券（七期）</t>
  </si>
  <si>
    <t>储备土地/机场/政府收费公路/铁路等。</t>
  </si>
  <si>
    <t xml:space="preserve">  注：本表由使用债券资金的部门填列后于每年6月底前公开，反映截至上年年末政府专项债券项目收入及对应资产情况。</t>
  </si>
  <si>
    <t>截至2023年末发行的新增政府一般债券资金收支情况表</t>
  </si>
  <si>
    <t>单位：亿元</t>
  </si>
  <si>
    <t>序号</t>
  </si>
  <si>
    <t>截止2023年末新增一般债券资金收入</t>
  </si>
  <si>
    <t>截至2023年末新增一般债券资金安排的支出</t>
  </si>
  <si>
    <t>金额</t>
  </si>
  <si>
    <t>支出功能分类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</si>
  <si>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</si>
  <si>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</si>
  <si>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</si>
  <si>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</si>
  <si>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</si>
  <si>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</si>
  <si>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</si>
  <si>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</si>
  <si>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</si>
  <si>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</si>
  <si>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</si>
  <si>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</si>
  <si>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</si>
  <si>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</si>
  <si>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</si>
  <si>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</si>
  <si>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</si>
  <si>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</si>
  <si>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</si>
  <si>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</si>
  <si>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</si>
  <si>
    <t>2159999其他资源勘探工业信息等支出</t>
  </si>
  <si>
    <t>附件6</t>
  </si>
  <si>
    <t>2017-2018年发行的新增地方政府专项债券资金收支情况表</t>
  </si>
  <si>
    <t>2017年-2018年末新增专项债券资金收入</t>
  </si>
  <si>
    <t>2017年-2018年末新增专项债券资金安排的支出</t>
  </si>
  <si>
    <t>...</t>
  </si>
  <si>
    <t>附件9</t>
  </si>
  <si>
    <t>附件</t>
  </si>
  <si>
    <t xml:space="preserve"> </t>
  </si>
  <si>
    <t>融水县政府债券信息公开基本情况表</t>
  </si>
  <si>
    <t>填报单位（盖章）：</t>
  </si>
  <si>
    <t>使用债券资金的单位名称</t>
  </si>
  <si>
    <t>公开的文件名称</t>
  </si>
  <si>
    <t>公开网址</t>
  </si>
  <si>
    <t>公开日期</t>
  </si>
  <si>
    <t>融水苗族自治县住房和城乡建设局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</si>
</sst>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#,##0.00000"/>
  </numFmts>
  <fonts count="36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5"/>
      <name val="微软雅黑"/>
      <charset val="134"/>
    </font>
    <font>
      <sz val="14"/>
      <name val="仿宋"/>
      <charset val="134"/>
    </font>
    <font>
      <sz val="14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name val="SimSun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b/>
      <sz val="12"/>
      <name val="SimSun"/>
      <charset val="134"/>
    </font>
    <font>
      <sz val="14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14" fontId="8" fillId="0" borderId="6" xfId="0" applyNumberFormat="1" applyFont="1" applyFill="1" applyBorder="1" applyAlignment="1">
      <alignment horizontal="left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6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P88"/>
  <sheetViews>
    <sheetView workbookViewId="0">
      <selection activeCell="H89" sqref="H89"/>
    </sheetView>
  </sheetViews>
  <sheetFormatPr defaultColWidth="9" defaultRowHeight="15.6"/>
  <cols>
    <col min="1" max="1" width="26.5" style="13" customWidth="1"/>
    <col min="2" max="2" width="21.2" customWidth="1"/>
    <col min="3" max="3" width="11.5" customWidth="1"/>
    <col min="4" max="4" width="10.5" customWidth="1"/>
    <col min="5" max="5" width="12.4" customWidth="1"/>
    <col min="6" max="6" width="17.7" customWidth="1"/>
    <col min="9" max="9" width="38.1" customWidth="1"/>
    <col min="11" max="11" width="11.5" customWidth="1"/>
    <col min="12" max="12" width="11.7" customWidth="1"/>
    <col min="13" max="13" width="16" customWidth="1"/>
    <col min="14" max="14" width="9.5" customWidth="1"/>
    <col min="15" max="15" width="9.4" customWidth="1"/>
  </cols>
  <sheetData>
    <row r="1" spans="1:16">
      <c r="A1" s="52" t="s">
        <v>0</v>
      </c>
      <c r="B1" s="52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ht="21" spans="2:16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2:16">
      <c r="B3" s="29"/>
      <c r="C3" s="29"/>
      <c r="D3" s="29"/>
      <c r="E3" s="29"/>
      <c r="F3" s="29"/>
      <c r="G3" s="29"/>
      <c r="H3" s="29"/>
      <c r="I3" s="62"/>
      <c r="J3" s="62"/>
      <c r="K3" s="30"/>
      <c r="L3" s="29"/>
      <c r="M3" s="29"/>
      <c r="N3" s="29"/>
      <c r="O3" s="29"/>
      <c r="P3" s="29"/>
    </row>
    <row r="4" spans="2:16">
      <c r="B4" s="29"/>
      <c r="C4" s="29"/>
      <c r="D4" s="29"/>
      <c r="E4" s="29"/>
      <c r="F4" s="29"/>
      <c r="G4" s="29"/>
      <c r="H4" s="29"/>
      <c r="I4" s="63"/>
      <c r="J4" s="63"/>
      <c r="K4" s="64"/>
      <c r="L4" s="65"/>
      <c r="M4" s="65"/>
      <c r="N4" s="65"/>
      <c r="O4" s="65"/>
      <c r="P4" s="65" t="s">
        <v>2</v>
      </c>
    </row>
    <row r="5" spans="1:16">
      <c r="A5" s="53" t="s">
        <v>3</v>
      </c>
      <c r="B5" s="54" t="s">
        <v>4</v>
      </c>
      <c r="C5" s="55"/>
      <c r="D5" s="55"/>
      <c r="E5" s="55"/>
      <c r="F5" s="55"/>
      <c r="G5" s="55"/>
      <c r="H5" s="56"/>
      <c r="I5" s="66" t="s">
        <v>5</v>
      </c>
      <c r="J5" s="67"/>
      <c r="K5" s="67"/>
      <c r="L5" s="67"/>
      <c r="M5" s="67"/>
      <c r="N5" s="67"/>
      <c r="O5" s="68" t="s">
        <v>6</v>
      </c>
      <c r="P5" s="69" t="s">
        <v>7</v>
      </c>
    </row>
    <row r="6" spans="1:16">
      <c r="A6" s="57"/>
      <c r="B6" s="53" t="s">
        <v>8</v>
      </c>
      <c r="C6" s="58" t="s">
        <v>9</v>
      </c>
      <c r="D6" s="58" t="s">
        <v>10</v>
      </c>
      <c r="E6" s="58" t="s">
        <v>11</v>
      </c>
      <c r="F6" s="58" t="s">
        <v>12</v>
      </c>
      <c r="G6" s="58" t="s">
        <v>13</v>
      </c>
      <c r="H6" s="58" t="s">
        <v>14</v>
      </c>
      <c r="I6" s="68" t="s">
        <v>15</v>
      </c>
      <c r="J6" s="68" t="s">
        <v>16</v>
      </c>
      <c r="K6" s="70" t="s">
        <v>17</v>
      </c>
      <c r="L6" s="71"/>
      <c r="M6" s="70" t="s">
        <v>18</v>
      </c>
      <c r="N6" s="67"/>
      <c r="O6" s="72"/>
      <c r="P6" s="69"/>
    </row>
    <row r="7" ht="46.8" spans="1:16">
      <c r="A7" s="59"/>
      <c r="B7" s="59"/>
      <c r="C7" s="58"/>
      <c r="D7" s="58"/>
      <c r="E7" s="58"/>
      <c r="F7" s="58"/>
      <c r="G7" s="58"/>
      <c r="H7" s="58"/>
      <c r="I7" s="73"/>
      <c r="J7" s="74"/>
      <c r="K7" s="73"/>
      <c r="L7" s="71" t="s">
        <v>19</v>
      </c>
      <c r="M7" s="73"/>
      <c r="N7" s="66" t="s">
        <v>19</v>
      </c>
      <c r="O7" s="73"/>
      <c r="P7" s="69"/>
    </row>
    <row r="8" s="51" customFormat="1" ht="39" hidden="1" customHeight="1" spans="1:16">
      <c r="A8" s="12" t="s">
        <v>20</v>
      </c>
      <c r="B8" s="36" t="s">
        <v>21</v>
      </c>
      <c r="C8" s="36">
        <v>1705112</v>
      </c>
      <c r="D8" s="36" t="s">
        <v>22</v>
      </c>
      <c r="E8" s="60">
        <v>14000</v>
      </c>
      <c r="F8" s="61">
        <v>42878</v>
      </c>
      <c r="G8" s="36">
        <v>4.32</v>
      </c>
      <c r="H8" s="36" t="s">
        <v>23</v>
      </c>
      <c r="I8" s="36" t="s">
        <v>24</v>
      </c>
      <c r="J8" s="36" t="s">
        <v>25</v>
      </c>
      <c r="K8" s="75"/>
      <c r="L8" s="26"/>
      <c r="M8" s="26"/>
      <c r="N8" s="38">
        <v>450</v>
      </c>
      <c r="O8" s="26"/>
      <c r="P8" s="36"/>
    </row>
    <row r="9" s="51" customFormat="1" ht="39" hidden="1" customHeight="1" spans="1:16">
      <c r="A9" s="12" t="s">
        <v>20</v>
      </c>
      <c r="B9" s="36" t="s">
        <v>21</v>
      </c>
      <c r="C9" s="36">
        <v>1705112</v>
      </c>
      <c r="D9" s="36" t="s">
        <v>22</v>
      </c>
      <c r="E9" s="60">
        <v>14000</v>
      </c>
      <c r="F9" s="61">
        <v>42878</v>
      </c>
      <c r="G9" s="36">
        <v>4.32</v>
      </c>
      <c r="H9" s="36" t="s">
        <v>23</v>
      </c>
      <c r="I9" s="36" t="s">
        <v>26</v>
      </c>
      <c r="J9" s="36" t="s">
        <v>25</v>
      </c>
      <c r="K9" s="75"/>
      <c r="L9" s="26"/>
      <c r="M9" s="26"/>
      <c r="N9" s="38">
        <v>300</v>
      </c>
      <c r="O9" s="26"/>
      <c r="P9" s="36"/>
    </row>
    <row r="10" s="51" customFormat="1" ht="39" hidden="1" customHeight="1" spans="1:16">
      <c r="A10" s="12" t="s">
        <v>20</v>
      </c>
      <c r="B10" s="36" t="s">
        <v>21</v>
      </c>
      <c r="C10" s="36">
        <v>1705112</v>
      </c>
      <c r="D10" s="36" t="s">
        <v>22</v>
      </c>
      <c r="E10" s="60">
        <v>14000</v>
      </c>
      <c r="F10" s="61">
        <v>42878</v>
      </c>
      <c r="G10" s="36">
        <v>4.32</v>
      </c>
      <c r="H10" s="36" t="s">
        <v>23</v>
      </c>
      <c r="I10" s="36" t="s">
        <v>27</v>
      </c>
      <c r="J10" s="36" t="s">
        <v>25</v>
      </c>
      <c r="K10" s="75"/>
      <c r="L10" s="26"/>
      <c r="M10" s="26"/>
      <c r="N10" s="38">
        <v>600</v>
      </c>
      <c r="O10" s="26"/>
      <c r="P10" s="36"/>
    </row>
    <row r="11" s="51" customFormat="1" ht="39" hidden="1" customHeight="1" spans="1:16">
      <c r="A11" s="12" t="s">
        <v>20</v>
      </c>
      <c r="B11" s="36" t="s">
        <v>21</v>
      </c>
      <c r="C11" s="36">
        <v>1705112</v>
      </c>
      <c r="D11" s="36" t="s">
        <v>22</v>
      </c>
      <c r="E11" s="60">
        <v>14000</v>
      </c>
      <c r="F11" s="61">
        <v>42878</v>
      </c>
      <c r="G11" s="36">
        <v>4.32</v>
      </c>
      <c r="H11" s="36" t="s">
        <v>23</v>
      </c>
      <c r="I11" s="36" t="s">
        <v>28</v>
      </c>
      <c r="J11" s="36" t="s">
        <v>25</v>
      </c>
      <c r="K11" s="75"/>
      <c r="L11" s="26"/>
      <c r="M11" s="26"/>
      <c r="N11" s="38">
        <v>330</v>
      </c>
      <c r="O11" s="26"/>
      <c r="P11" s="36"/>
    </row>
    <row r="12" s="51" customFormat="1" ht="39" hidden="1" customHeight="1" spans="1:16">
      <c r="A12" s="12" t="s">
        <v>20</v>
      </c>
      <c r="B12" s="36" t="s">
        <v>21</v>
      </c>
      <c r="C12" s="36">
        <v>1705112</v>
      </c>
      <c r="D12" s="36" t="s">
        <v>22</v>
      </c>
      <c r="E12" s="60">
        <v>14000</v>
      </c>
      <c r="F12" s="61">
        <v>42878</v>
      </c>
      <c r="G12" s="36">
        <v>4.32</v>
      </c>
      <c r="H12" s="36" t="s">
        <v>23</v>
      </c>
      <c r="I12" s="36" t="s">
        <v>29</v>
      </c>
      <c r="J12" s="36" t="s">
        <v>25</v>
      </c>
      <c r="K12" s="75"/>
      <c r="L12" s="26"/>
      <c r="M12" s="26"/>
      <c r="N12" s="38">
        <v>302</v>
      </c>
      <c r="O12" s="26"/>
      <c r="P12" s="36"/>
    </row>
    <row r="13" s="51" customFormat="1" ht="39" hidden="1" customHeight="1" spans="1:16">
      <c r="A13" s="12" t="s">
        <v>20</v>
      </c>
      <c r="B13" s="36" t="s">
        <v>21</v>
      </c>
      <c r="C13" s="36">
        <v>1705112</v>
      </c>
      <c r="D13" s="36" t="s">
        <v>22</v>
      </c>
      <c r="E13" s="60">
        <v>14000</v>
      </c>
      <c r="F13" s="61">
        <v>42878</v>
      </c>
      <c r="G13" s="36">
        <v>4.32</v>
      </c>
      <c r="H13" s="36" t="s">
        <v>23</v>
      </c>
      <c r="I13" s="36" t="s">
        <v>30</v>
      </c>
      <c r="J13" s="36" t="s">
        <v>25</v>
      </c>
      <c r="K13" s="75"/>
      <c r="L13" s="26"/>
      <c r="M13" s="26"/>
      <c r="N13" s="38">
        <v>600</v>
      </c>
      <c r="O13" s="26"/>
      <c r="P13" s="36"/>
    </row>
    <row r="14" s="51" customFormat="1" ht="39" hidden="1" customHeight="1" spans="1:16">
      <c r="A14" s="12" t="s">
        <v>20</v>
      </c>
      <c r="B14" s="36" t="s">
        <v>21</v>
      </c>
      <c r="C14" s="36">
        <v>1705112</v>
      </c>
      <c r="D14" s="36" t="s">
        <v>22</v>
      </c>
      <c r="E14" s="60">
        <v>14000</v>
      </c>
      <c r="F14" s="61">
        <v>42878</v>
      </c>
      <c r="G14" s="36">
        <v>4.32</v>
      </c>
      <c r="H14" s="36" t="s">
        <v>23</v>
      </c>
      <c r="I14" s="36" t="s">
        <v>31</v>
      </c>
      <c r="J14" s="36" t="s">
        <v>25</v>
      </c>
      <c r="K14" s="75"/>
      <c r="L14" s="26"/>
      <c r="M14" s="26"/>
      <c r="N14" s="38">
        <v>333</v>
      </c>
      <c r="O14" s="26"/>
      <c r="P14" s="36"/>
    </row>
    <row r="15" s="51" customFormat="1" ht="39" hidden="1" customHeight="1" spans="1:16">
      <c r="A15" s="12" t="s">
        <v>20</v>
      </c>
      <c r="B15" s="36" t="s">
        <v>21</v>
      </c>
      <c r="C15" s="36">
        <v>1705112</v>
      </c>
      <c r="D15" s="36" t="s">
        <v>22</v>
      </c>
      <c r="E15" s="60">
        <v>14000</v>
      </c>
      <c r="F15" s="61">
        <v>42878</v>
      </c>
      <c r="G15" s="36">
        <v>4.32</v>
      </c>
      <c r="H15" s="36" t="s">
        <v>23</v>
      </c>
      <c r="I15" s="36" t="s">
        <v>32</v>
      </c>
      <c r="J15" s="36" t="s">
        <v>25</v>
      </c>
      <c r="K15" s="75"/>
      <c r="L15" s="26"/>
      <c r="M15" s="26"/>
      <c r="N15" s="38">
        <v>500</v>
      </c>
      <c r="O15" s="26"/>
      <c r="P15" s="36"/>
    </row>
    <row r="16" s="51" customFormat="1" ht="39" hidden="1" customHeight="1" spans="1:16">
      <c r="A16" s="12" t="s">
        <v>20</v>
      </c>
      <c r="B16" s="36" t="s">
        <v>21</v>
      </c>
      <c r="C16" s="36">
        <v>1705112</v>
      </c>
      <c r="D16" s="36" t="s">
        <v>22</v>
      </c>
      <c r="E16" s="60">
        <v>14000</v>
      </c>
      <c r="F16" s="61">
        <v>42878</v>
      </c>
      <c r="G16" s="36">
        <v>4.32</v>
      </c>
      <c r="H16" s="36" t="s">
        <v>23</v>
      </c>
      <c r="I16" s="36" t="s">
        <v>33</v>
      </c>
      <c r="J16" s="36" t="s">
        <v>25</v>
      </c>
      <c r="K16" s="75"/>
      <c r="L16" s="26"/>
      <c r="M16" s="26"/>
      <c r="N16" s="38">
        <v>400</v>
      </c>
      <c r="O16" s="26"/>
      <c r="P16" s="36"/>
    </row>
    <row r="17" s="51" customFormat="1" ht="39" hidden="1" customHeight="1" spans="1:16">
      <c r="A17" s="12" t="s">
        <v>20</v>
      </c>
      <c r="B17" s="36" t="s">
        <v>21</v>
      </c>
      <c r="C17" s="36">
        <v>1705112</v>
      </c>
      <c r="D17" s="36" t="s">
        <v>22</v>
      </c>
      <c r="E17" s="60">
        <v>14000</v>
      </c>
      <c r="F17" s="61">
        <v>42878</v>
      </c>
      <c r="G17" s="36">
        <v>4.32</v>
      </c>
      <c r="H17" s="36" t="s">
        <v>23</v>
      </c>
      <c r="I17" s="36" t="s">
        <v>34</v>
      </c>
      <c r="J17" s="36" t="s">
        <v>25</v>
      </c>
      <c r="K17" s="75"/>
      <c r="L17" s="26"/>
      <c r="M17" s="26"/>
      <c r="N17" s="38">
        <v>200</v>
      </c>
      <c r="O17" s="26"/>
      <c r="P17" s="36"/>
    </row>
    <row r="18" s="51" customFormat="1" ht="39" hidden="1" customHeight="1" spans="1:16">
      <c r="A18" s="12" t="s">
        <v>20</v>
      </c>
      <c r="B18" s="36" t="s">
        <v>21</v>
      </c>
      <c r="C18" s="36">
        <v>1705112</v>
      </c>
      <c r="D18" s="36" t="s">
        <v>22</v>
      </c>
      <c r="E18" s="60">
        <v>14000</v>
      </c>
      <c r="F18" s="61">
        <v>42878</v>
      </c>
      <c r="G18" s="36">
        <v>4.32</v>
      </c>
      <c r="H18" s="36" t="s">
        <v>23</v>
      </c>
      <c r="I18" s="36" t="s">
        <v>35</v>
      </c>
      <c r="J18" s="36" t="s">
        <v>25</v>
      </c>
      <c r="K18" s="75"/>
      <c r="L18" s="26"/>
      <c r="M18" s="26"/>
      <c r="N18" s="38">
        <v>235</v>
      </c>
      <c r="O18" s="26"/>
      <c r="P18" s="36"/>
    </row>
    <row r="19" s="51" customFormat="1" ht="39" hidden="1" customHeight="1" spans="1:16">
      <c r="A19" s="12" t="s">
        <v>20</v>
      </c>
      <c r="B19" s="36" t="s">
        <v>21</v>
      </c>
      <c r="C19" s="36">
        <v>1705112</v>
      </c>
      <c r="D19" s="36" t="s">
        <v>22</v>
      </c>
      <c r="E19" s="60">
        <v>14000</v>
      </c>
      <c r="F19" s="61">
        <v>42878</v>
      </c>
      <c r="G19" s="36">
        <v>4.32</v>
      </c>
      <c r="H19" s="36" t="s">
        <v>23</v>
      </c>
      <c r="I19" s="36" t="s">
        <v>36</v>
      </c>
      <c r="J19" s="36" t="s">
        <v>25</v>
      </c>
      <c r="K19" s="75"/>
      <c r="L19" s="26"/>
      <c r="M19" s="26"/>
      <c r="N19" s="38">
        <v>300</v>
      </c>
      <c r="O19" s="26"/>
      <c r="P19" s="36"/>
    </row>
    <row r="20" s="51" customFormat="1" ht="39" hidden="1" customHeight="1" spans="1:16">
      <c r="A20" s="12" t="s">
        <v>37</v>
      </c>
      <c r="B20" s="36" t="s">
        <v>21</v>
      </c>
      <c r="C20" s="36">
        <v>1705112</v>
      </c>
      <c r="D20" s="36" t="s">
        <v>22</v>
      </c>
      <c r="E20" s="60">
        <v>14000</v>
      </c>
      <c r="F20" s="61">
        <v>42878</v>
      </c>
      <c r="G20" s="36">
        <v>4.32</v>
      </c>
      <c r="H20" s="36" t="s">
        <v>23</v>
      </c>
      <c r="I20" s="36" t="s">
        <v>38</v>
      </c>
      <c r="J20" s="36" t="s">
        <v>25</v>
      </c>
      <c r="K20" s="75"/>
      <c r="L20" s="26"/>
      <c r="M20" s="26"/>
      <c r="N20" s="38">
        <v>9450</v>
      </c>
      <c r="O20" s="26"/>
      <c r="P20" s="36"/>
    </row>
    <row r="21" s="51" customFormat="1" ht="39" hidden="1" customHeight="1" spans="1:16">
      <c r="A21" s="12" t="s">
        <v>20</v>
      </c>
      <c r="B21" s="36" t="s">
        <v>39</v>
      </c>
      <c r="C21" s="36">
        <v>1705113</v>
      </c>
      <c r="D21" s="36" t="s">
        <v>22</v>
      </c>
      <c r="E21" s="60">
        <v>13500</v>
      </c>
      <c r="F21" s="61">
        <v>42878</v>
      </c>
      <c r="G21" s="36">
        <v>4.41</v>
      </c>
      <c r="H21" s="36" t="s">
        <v>40</v>
      </c>
      <c r="I21" s="36" t="s">
        <v>24</v>
      </c>
      <c r="J21" s="36" t="s">
        <v>25</v>
      </c>
      <c r="K21" s="75"/>
      <c r="L21" s="26"/>
      <c r="M21" s="26"/>
      <c r="N21" s="38">
        <v>50</v>
      </c>
      <c r="O21" s="26"/>
      <c r="P21" s="36"/>
    </row>
    <row r="22" s="51" customFormat="1" ht="39" hidden="1" customHeight="1" spans="1:16">
      <c r="A22" s="12" t="s">
        <v>20</v>
      </c>
      <c r="B22" s="36" t="s">
        <v>39</v>
      </c>
      <c r="C22" s="36">
        <v>1705113</v>
      </c>
      <c r="D22" s="36" t="s">
        <v>22</v>
      </c>
      <c r="E22" s="60">
        <v>13500</v>
      </c>
      <c r="F22" s="61">
        <v>42878</v>
      </c>
      <c r="G22" s="36">
        <v>4.41</v>
      </c>
      <c r="H22" s="36" t="s">
        <v>40</v>
      </c>
      <c r="I22" s="36" t="s">
        <v>26</v>
      </c>
      <c r="J22" s="36" t="s">
        <v>25</v>
      </c>
      <c r="K22" s="75"/>
      <c r="L22" s="26"/>
      <c r="M22" s="26"/>
      <c r="N22" s="38">
        <v>300</v>
      </c>
      <c r="O22" s="26"/>
      <c r="P22" s="36"/>
    </row>
    <row r="23" s="51" customFormat="1" ht="39" hidden="1" customHeight="1" spans="1:16">
      <c r="A23" s="12" t="s">
        <v>20</v>
      </c>
      <c r="B23" s="36" t="s">
        <v>39</v>
      </c>
      <c r="C23" s="36">
        <v>1705113</v>
      </c>
      <c r="D23" s="36" t="s">
        <v>22</v>
      </c>
      <c r="E23" s="60">
        <v>13500</v>
      </c>
      <c r="F23" s="61">
        <v>42878</v>
      </c>
      <c r="G23" s="36">
        <v>4.41</v>
      </c>
      <c r="H23" s="36" t="s">
        <v>40</v>
      </c>
      <c r="I23" s="36" t="s">
        <v>41</v>
      </c>
      <c r="J23" s="36" t="s">
        <v>25</v>
      </c>
      <c r="K23" s="75"/>
      <c r="L23" s="26"/>
      <c r="M23" s="26"/>
      <c r="N23" s="38">
        <v>900</v>
      </c>
      <c r="O23" s="26"/>
      <c r="P23" s="36"/>
    </row>
    <row r="24" s="51" customFormat="1" ht="39" hidden="1" customHeight="1" spans="1:16">
      <c r="A24" s="12" t="s">
        <v>20</v>
      </c>
      <c r="B24" s="36" t="s">
        <v>39</v>
      </c>
      <c r="C24" s="36">
        <v>1705113</v>
      </c>
      <c r="D24" s="36" t="s">
        <v>22</v>
      </c>
      <c r="E24" s="60">
        <v>13500</v>
      </c>
      <c r="F24" s="61">
        <v>42878</v>
      </c>
      <c r="G24" s="36">
        <v>4.41</v>
      </c>
      <c r="H24" s="36" t="s">
        <v>40</v>
      </c>
      <c r="I24" s="36" t="s">
        <v>42</v>
      </c>
      <c r="J24" s="36" t="s">
        <v>25</v>
      </c>
      <c r="K24" s="75"/>
      <c r="L24" s="26"/>
      <c r="M24" s="26"/>
      <c r="N24" s="38">
        <v>260</v>
      </c>
      <c r="O24" s="26"/>
      <c r="P24" s="36"/>
    </row>
    <row r="25" s="51" customFormat="1" ht="39" hidden="1" customHeight="1" spans="1:16">
      <c r="A25" s="12" t="s">
        <v>20</v>
      </c>
      <c r="B25" s="36" t="s">
        <v>39</v>
      </c>
      <c r="C25" s="36">
        <v>1705113</v>
      </c>
      <c r="D25" s="36" t="s">
        <v>22</v>
      </c>
      <c r="E25" s="60">
        <v>13500</v>
      </c>
      <c r="F25" s="61">
        <v>42878</v>
      </c>
      <c r="G25" s="36">
        <v>4.41</v>
      </c>
      <c r="H25" s="36" t="s">
        <v>40</v>
      </c>
      <c r="I25" s="36" t="s">
        <v>43</v>
      </c>
      <c r="J25" s="36" t="s">
        <v>25</v>
      </c>
      <c r="K25" s="75"/>
      <c r="L25" s="26"/>
      <c r="M25" s="26"/>
      <c r="N25" s="38">
        <v>370</v>
      </c>
      <c r="O25" s="26"/>
      <c r="P25" s="36"/>
    </row>
    <row r="26" s="51" customFormat="1" ht="39" hidden="1" customHeight="1" spans="1:16">
      <c r="A26" s="12" t="s">
        <v>20</v>
      </c>
      <c r="B26" s="36" t="s">
        <v>39</v>
      </c>
      <c r="C26" s="36">
        <v>1705113</v>
      </c>
      <c r="D26" s="36" t="s">
        <v>22</v>
      </c>
      <c r="E26" s="60">
        <v>13500</v>
      </c>
      <c r="F26" s="61">
        <v>42878</v>
      </c>
      <c r="G26" s="36">
        <v>4.41</v>
      </c>
      <c r="H26" s="36" t="s">
        <v>40</v>
      </c>
      <c r="I26" s="36" t="s">
        <v>44</v>
      </c>
      <c r="J26" s="36" t="s">
        <v>25</v>
      </c>
      <c r="K26" s="75"/>
      <c r="L26" s="26"/>
      <c r="M26" s="26"/>
      <c r="N26" s="38">
        <v>898</v>
      </c>
      <c r="O26" s="26"/>
      <c r="P26" s="36"/>
    </row>
    <row r="27" s="51" customFormat="1" ht="39" hidden="1" customHeight="1" spans="1:16">
      <c r="A27" s="12" t="s">
        <v>20</v>
      </c>
      <c r="B27" s="36" t="s">
        <v>39</v>
      </c>
      <c r="C27" s="36">
        <v>1705113</v>
      </c>
      <c r="D27" s="36" t="s">
        <v>22</v>
      </c>
      <c r="E27" s="60">
        <v>13500</v>
      </c>
      <c r="F27" s="61">
        <v>42878</v>
      </c>
      <c r="G27" s="36">
        <v>4.41</v>
      </c>
      <c r="H27" s="36" t="s">
        <v>40</v>
      </c>
      <c r="I27" s="36" t="s">
        <v>45</v>
      </c>
      <c r="J27" s="36" t="s">
        <v>25</v>
      </c>
      <c r="K27" s="75"/>
      <c r="L27" s="26"/>
      <c r="M27" s="26"/>
      <c r="N27" s="38">
        <v>367</v>
      </c>
      <c r="O27" s="26"/>
      <c r="P27" s="36"/>
    </row>
    <row r="28" s="51" customFormat="1" ht="39" hidden="1" customHeight="1" spans="1:16">
      <c r="A28" s="12" t="s">
        <v>20</v>
      </c>
      <c r="B28" s="36" t="s">
        <v>39</v>
      </c>
      <c r="C28" s="36">
        <v>1705113</v>
      </c>
      <c r="D28" s="36" t="s">
        <v>22</v>
      </c>
      <c r="E28" s="60">
        <v>13500</v>
      </c>
      <c r="F28" s="61">
        <v>42878</v>
      </c>
      <c r="G28" s="36">
        <v>4.41</v>
      </c>
      <c r="H28" s="36" t="s">
        <v>40</v>
      </c>
      <c r="I28" s="36" t="s">
        <v>46</v>
      </c>
      <c r="J28" s="36" t="s">
        <v>25</v>
      </c>
      <c r="K28" s="75"/>
      <c r="L28" s="26"/>
      <c r="M28" s="26"/>
      <c r="N28" s="38">
        <v>160</v>
      </c>
      <c r="O28" s="26"/>
      <c r="P28" s="36"/>
    </row>
    <row r="29" s="51" customFormat="1" ht="39" hidden="1" customHeight="1" spans="1:16">
      <c r="A29" s="12" t="s">
        <v>20</v>
      </c>
      <c r="B29" s="36" t="s">
        <v>39</v>
      </c>
      <c r="C29" s="36">
        <v>1705113</v>
      </c>
      <c r="D29" s="36" t="s">
        <v>22</v>
      </c>
      <c r="E29" s="60">
        <v>13500</v>
      </c>
      <c r="F29" s="61">
        <v>42878</v>
      </c>
      <c r="G29" s="36">
        <v>4.41</v>
      </c>
      <c r="H29" s="36" t="s">
        <v>40</v>
      </c>
      <c r="I29" s="36" t="s">
        <v>47</v>
      </c>
      <c r="J29" s="36" t="s">
        <v>25</v>
      </c>
      <c r="K29" s="75"/>
      <c r="L29" s="26"/>
      <c r="M29" s="26"/>
      <c r="N29" s="38">
        <v>400</v>
      </c>
      <c r="O29" s="26"/>
      <c r="P29" s="36"/>
    </row>
    <row r="30" s="51" customFormat="1" ht="39" hidden="1" customHeight="1" spans="1:16">
      <c r="A30" s="12" t="s">
        <v>20</v>
      </c>
      <c r="B30" s="36" t="s">
        <v>39</v>
      </c>
      <c r="C30" s="36">
        <v>1705113</v>
      </c>
      <c r="D30" s="36" t="s">
        <v>22</v>
      </c>
      <c r="E30" s="60">
        <v>13500</v>
      </c>
      <c r="F30" s="61">
        <v>42878</v>
      </c>
      <c r="G30" s="36">
        <v>4.41</v>
      </c>
      <c r="H30" s="36" t="s">
        <v>40</v>
      </c>
      <c r="I30" s="36" t="s">
        <v>48</v>
      </c>
      <c r="J30" s="36" t="s">
        <v>25</v>
      </c>
      <c r="K30" s="75"/>
      <c r="L30" s="26"/>
      <c r="M30" s="26"/>
      <c r="N30" s="38">
        <v>600</v>
      </c>
      <c r="O30" s="26"/>
      <c r="P30" s="36"/>
    </row>
    <row r="31" s="51" customFormat="1" ht="39" hidden="1" customHeight="1" spans="1:16">
      <c r="A31" s="12" t="s">
        <v>20</v>
      </c>
      <c r="B31" s="36" t="s">
        <v>39</v>
      </c>
      <c r="C31" s="36">
        <v>1705113</v>
      </c>
      <c r="D31" s="36" t="s">
        <v>22</v>
      </c>
      <c r="E31" s="60">
        <v>13500</v>
      </c>
      <c r="F31" s="61">
        <v>42878</v>
      </c>
      <c r="G31" s="36">
        <v>4.41</v>
      </c>
      <c r="H31" s="36" t="s">
        <v>40</v>
      </c>
      <c r="I31" s="36" t="s">
        <v>49</v>
      </c>
      <c r="J31" s="36" t="s">
        <v>25</v>
      </c>
      <c r="K31" s="75"/>
      <c r="L31" s="26"/>
      <c r="M31" s="26"/>
      <c r="N31" s="38">
        <v>400</v>
      </c>
      <c r="O31" s="26"/>
      <c r="P31" s="36"/>
    </row>
    <row r="32" s="51" customFormat="1" ht="39" hidden="1" customHeight="1" spans="1:16">
      <c r="A32" s="12" t="s">
        <v>20</v>
      </c>
      <c r="B32" s="36" t="s">
        <v>39</v>
      </c>
      <c r="C32" s="36">
        <v>1705113</v>
      </c>
      <c r="D32" s="36" t="s">
        <v>22</v>
      </c>
      <c r="E32" s="60">
        <v>13500</v>
      </c>
      <c r="F32" s="61">
        <v>42878</v>
      </c>
      <c r="G32" s="36">
        <v>4.41</v>
      </c>
      <c r="H32" s="36" t="s">
        <v>40</v>
      </c>
      <c r="I32" s="36" t="s">
        <v>50</v>
      </c>
      <c r="J32" s="36" t="s">
        <v>25</v>
      </c>
      <c r="K32" s="75"/>
      <c r="L32" s="26"/>
      <c r="M32" s="26"/>
      <c r="N32" s="38">
        <v>253</v>
      </c>
      <c r="O32" s="26"/>
      <c r="P32" s="36"/>
    </row>
    <row r="33" s="51" customFormat="1" ht="39" hidden="1" customHeight="1" spans="1:16">
      <c r="A33" s="12" t="s">
        <v>20</v>
      </c>
      <c r="B33" s="36" t="s">
        <v>39</v>
      </c>
      <c r="C33" s="36">
        <v>1705113</v>
      </c>
      <c r="D33" s="36" t="s">
        <v>22</v>
      </c>
      <c r="E33" s="60">
        <v>13500</v>
      </c>
      <c r="F33" s="61">
        <v>42878</v>
      </c>
      <c r="G33" s="36">
        <v>4.41</v>
      </c>
      <c r="H33" s="36" t="s">
        <v>40</v>
      </c>
      <c r="I33" s="36" t="s">
        <v>51</v>
      </c>
      <c r="J33" s="36" t="s">
        <v>25</v>
      </c>
      <c r="K33" s="75"/>
      <c r="L33" s="26"/>
      <c r="M33" s="26"/>
      <c r="N33" s="38">
        <v>600</v>
      </c>
      <c r="O33" s="26"/>
      <c r="P33" s="36"/>
    </row>
    <row r="34" s="51" customFormat="1" ht="39" hidden="1" customHeight="1" spans="1:16">
      <c r="A34" s="12" t="s">
        <v>20</v>
      </c>
      <c r="B34" s="36" t="s">
        <v>39</v>
      </c>
      <c r="C34" s="36">
        <v>1705113</v>
      </c>
      <c r="D34" s="36" t="s">
        <v>22</v>
      </c>
      <c r="E34" s="60">
        <v>13500</v>
      </c>
      <c r="F34" s="61">
        <v>42878</v>
      </c>
      <c r="G34" s="36">
        <v>4.41</v>
      </c>
      <c r="H34" s="36" t="s">
        <v>40</v>
      </c>
      <c r="I34" s="36" t="s">
        <v>52</v>
      </c>
      <c r="J34" s="36" t="s">
        <v>25</v>
      </c>
      <c r="K34" s="75"/>
      <c r="L34" s="26"/>
      <c r="M34" s="26"/>
      <c r="N34" s="38">
        <v>43.07</v>
      </c>
      <c r="O34" s="26"/>
      <c r="P34" s="36"/>
    </row>
    <row r="35" s="51" customFormat="1" ht="39" hidden="1" customHeight="1" spans="1:16">
      <c r="A35" s="12" t="s">
        <v>20</v>
      </c>
      <c r="B35" s="36" t="s">
        <v>39</v>
      </c>
      <c r="C35" s="36">
        <v>1705113</v>
      </c>
      <c r="D35" s="36" t="s">
        <v>22</v>
      </c>
      <c r="E35" s="60">
        <v>13500</v>
      </c>
      <c r="F35" s="61">
        <v>42878</v>
      </c>
      <c r="G35" s="36">
        <v>4.41</v>
      </c>
      <c r="H35" s="36" t="s">
        <v>40</v>
      </c>
      <c r="I35" s="36" t="s">
        <v>53</v>
      </c>
      <c r="J35" s="36" t="s">
        <v>25</v>
      </c>
      <c r="K35" s="75"/>
      <c r="L35" s="26"/>
      <c r="M35" s="26"/>
      <c r="N35" s="38">
        <v>520</v>
      </c>
      <c r="O35" s="26"/>
      <c r="P35" s="36"/>
    </row>
    <row r="36" s="51" customFormat="1" ht="39" hidden="1" customHeight="1" spans="1:16">
      <c r="A36" s="12" t="s">
        <v>20</v>
      </c>
      <c r="B36" s="36" t="s">
        <v>39</v>
      </c>
      <c r="C36" s="36">
        <v>1705113</v>
      </c>
      <c r="D36" s="36" t="s">
        <v>22</v>
      </c>
      <c r="E36" s="60">
        <v>13500</v>
      </c>
      <c r="F36" s="61">
        <v>42878</v>
      </c>
      <c r="G36" s="36">
        <v>4.41</v>
      </c>
      <c r="H36" s="36" t="s">
        <v>40</v>
      </c>
      <c r="I36" s="36" t="s">
        <v>54</v>
      </c>
      <c r="J36" s="36" t="s">
        <v>25</v>
      </c>
      <c r="K36" s="75"/>
      <c r="L36" s="26"/>
      <c r="M36" s="26"/>
      <c r="N36" s="38">
        <v>989</v>
      </c>
      <c r="O36" s="26"/>
      <c r="P36" s="36"/>
    </row>
    <row r="37" s="51" customFormat="1" ht="39" hidden="1" customHeight="1" spans="1:16">
      <c r="A37" s="12" t="s">
        <v>20</v>
      </c>
      <c r="B37" s="36" t="s">
        <v>39</v>
      </c>
      <c r="C37" s="36">
        <v>1705113</v>
      </c>
      <c r="D37" s="36" t="s">
        <v>22</v>
      </c>
      <c r="E37" s="60">
        <v>13500</v>
      </c>
      <c r="F37" s="61">
        <v>42878</v>
      </c>
      <c r="G37" s="36">
        <v>4.41</v>
      </c>
      <c r="H37" s="36" t="s">
        <v>40</v>
      </c>
      <c r="I37" s="36" t="s">
        <v>55</v>
      </c>
      <c r="J37" s="36" t="s">
        <v>25</v>
      </c>
      <c r="K37" s="75"/>
      <c r="L37" s="26"/>
      <c r="M37" s="26"/>
      <c r="N37" s="38">
        <v>500</v>
      </c>
      <c r="O37" s="26"/>
      <c r="P37" s="36"/>
    </row>
    <row r="38" s="51" customFormat="1" ht="39" hidden="1" customHeight="1" spans="1:16">
      <c r="A38" s="12" t="s">
        <v>20</v>
      </c>
      <c r="B38" s="36" t="s">
        <v>39</v>
      </c>
      <c r="C38" s="36">
        <v>1705113</v>
      </c>
      <c r="D38" s="36" t="s">
        <v>22</v>
      </c>
      <c r="E38" s="60">
        <v>13500</v>
      </c>
      <c r="F38" s="61">
        <v>42878</v>
      </c>
      <c r="G38" s="36">
        <v>4.41</v>
      </c>
      <c r="H38" s="36" t="s">
        <v>40</v>
      </c>
      <c r="I38" s="36" t="s">
        <v>56</v>
      </c>
      <c r="J38" s="36" t="s">
        <v>25</v>
      </c>
      <c r="K38" s="75"/>
      <c r="L38" s="26"/>
      <c r="M38" s="26"/>
      <c r="N38" s="38">
        <v>90</v>
      </c>
      <c r="O38" s="26"/>
      <c r="P38" s="36"/>
    </row>
    <row r="39" s="51" customFormat="1" ht="39" hidden="1" customHeight="1" spans="1:16">
      <c r="A39" s="12" t="s">
        <v>20</v>
      </c>
      <c r="B39" s="36" t="s">
        <v>39</v>
      </c>
      <c r="C39" s="36">
        <v>1705113</v>
      </c>
      <c r="D39" s="36" t="s">
        <v>22</v>
      </c>
      <c r="E39" s="60">
        <v>13500</v>
      </c>
      <c r="F39" s="61">
        <v>42878</v>
      </c>
      <c r="G39" s="36">
        <v>4.41</v>
      </c>
      <c r="H39" s="36" t="s">
        <v>40</v>
      </c>
      <c r="I39" s="36" t="s">
        <v>57</v>
      </c>
      <c r="J39" s="36" t="s">
        <v>25</v>
      </c>
      <c r="K39" s="75"/>
      <c r="L39" s="26"/>
      <c r="M39" s="26"/>
      <c r="N39" s="38">
        <v>700</v>
      </c>
      <c r="O39" s="26"/>
      <c r="P39" s="36"/>
    </row>
    <row r="40" s="51" customFormat="1" ht="39" hidden="1" customHeight="1" spans="1:16">
      <c r="A40" s="12" t="s">
        <v>20</v>
      </c>
      <c r="B40" s="36" t="s">
        <v>39</v>
      </c>
      <c r="C40" s="36">
        <v>1705113</v>
      </c>
      <c r="D40" s="36" t="s">
        <v>22</v>
      </c>
      <c r="E40" s="60">
        <v>13500</v>
      </c>
      <c r="F40" s="61">
        <v>42878</v>
      </c>
      <c r="G40" s="36">
        <v>4.41</v>
      </c>
      <c r="H40" s="36" t="s">
        <v>40</v>
      </c>
      <c r="I40" s="36" t="s">
        <v>58</v>
      </c>
      <c r="J40" s="36" t="s">
        <v>25</v>
      </c>
      <c r="K40" s="75"/>
      <c r="L40" s="26"/>
      <c r="M40" s="26"/>
      <c r="N40" s="38">
        <v>500</v>
      </c>
      <c r="O40" s="26"/>
      <c r="P40" s="36"/>
    </row>
    <row r="41" s="51" customFormat="1" ht="39" hidden="1" customHeight="1" spans="1:16">
      <c r="A41" s="12" t="s">
        <v>20</v>
      </c>
      <c r="B41" s="36" t="s">
        <v>39</v>
      </c>
      <c r="C41" s="36">
        <v>1705113</v>
      </c>
      <c r="D41" s="36" t="s">
        <v>22</v>
      </c>
      <c r="E41" s="60">
        <v>13500</v>
      </c>
      <c r="F41" s="61">
        <v>42878</v>
      </c>
      <c r="G41" s="36">
        <v>4.41</v>
      </c>
      <c r="H41" s="36" t="s">
        <v>40</v>
      </c>
      <c r="I41" s="36" t="s">
        <v>59</v>
      </c>
      <c r="J41" s="36" t="s">
        <v>25</v>
      </c>
      <c r="K41" s="75"/>
      <c r="L41" s="26"/>
      <c r="M41" s="26"/>
      <c r="N41" s="38">
        <v>971.37</v>
      </c>
      <c r="O41" s="26"/>
      <c r="P41" s="36"/>
    </row>
    <row r="42" s="51" customFormat="1" ht="39" hidden="1" customHeight="1" spans="1:16">
      <c r="A42" s="12" t="s">
        <v>20</v>
      </c>
      <c r="B42" s="36" t="s">
        <v>39</v>
      </c>
      <c r="C42" s="36">
        <v>1705113</v>
      </c>
      <c r="D42" s="36" t="s">
        <v>22</v>
      </c>
      <c r="E42" s="60">
        <v>13500</v>
      </c>
      <c r="F42" s="61">
        <v>42878</v>
      </c>
      <c r="G42" s="36">
        <v>4.41</v>
      </c>
      <c r="H42" s="36" t="s">
        <v>40</v>
      </c>
      <c r="I42" s="36" t="s">
        <v>60</v>
      </c>
      <c r="J42" s="36" t="s">
        <v>25</v>
      </c>
      <c r="K42" s="75"/>
      <c r="L42" s="26"/>
      <c r="M42" s="26"/>
      <c r="N42" s="38">
        <v>200</v>
      </c>
      <c r="O42" s="26"/>
      <c r="P42" s="36"/>
    </row>
    <row r="43" s="51" customFormat="1" ht="39" hidden="1" customHeight="1" spans="1:16">
      <c r="A43" s="12" t="s">
        <v>20</v>
      </c>
      <c r="B43" s="36" t="s">
        <v>39</v>
      </c>
      <c r="C43" s="36">
        <v>1705113</v>
      </c>
      <c r="D43" s="36" t="s">
        <v>22</v>
      </c>
      <c r="E43" s="60">
        <v>13500</v>
      </c>
      <c r="F43" s="61">
        <v>42878</v>
      </c>
      <c r="G43" s="36">
        <v>4.41</v>
      </c>
      <c r="H43" s="36" t="s">
        <v>40</v>
      </c>
      <c r="I43" s="36" t="s">
        <v>61</v>
      </c>
      <c r="J43" s="36" t="s">
        <v>25</v>
      </c>
      <c r="K43" s="75"/>
      <c r="L43" s="26"/>
      <c r="M43" s="26"/>
      <c r="N43" s="38">
        <v>780</v>
      </c>
      <c r="O43" s="26"/>
      <c r="P43" s="36"/>
    </row>
    <row r="44" s="51" customFormat="1" ht="39" hidden="1" customHeight="1" spans="1:16">
      <c r="A44" s="12" t="s">
        <v>62</v>
      </c>
      <c r="B44" s="36" t="s">
        <v>39</v>
      </c>
      <c r="C44" s="36">
        <v>1705113</v>
      </c>
      <c r="D44" s="36" t="s">
        <v>22</v>
      </c>
      <c r="E44" s="60">
        <v>13500</v>
      </c>
      <c r="F44" s="61">
        <v>42878</v>
      </c>
      <c r="G44" s="36">
        <v>4.41</v>
      </c>
      <c r="H44" s="36" t="s">
        <v>40</v>
      </c>
      <c r="I44" s="36" t="s">
        <v>63</v>
      </c>
      <c r="J44" s="36" t="s">
        <v>25</v>
      </c>
      <c r="K44" s="75"/>
      <c r="L44" s="26"/>
      <c r="M44" s="26"/>
      <c r="N44" s="38">
        <v>90</v>
      </c>
      <c r="O44" s="26"/>
      <c r="P44" s="36"/>
    </row>
    <row r="45" s="51" customFormat="1" ht="39" hidden="1" customHeight="1" spans="1:16">
      <c r="A45" s="12" t="s">
        <v>62</v>
      </c>
      <c r="B45" s="36" t="s">
        <v>39</v>
      </c>
      <c r="C45" s="36">
        <v>1705113</v>
      </c>
      <c r="D45" s="36" t="s">
        <v>22</v>
      </c>
      <c r="E45" s="60">
        <v>13500</v>
      </c>
      <c r="F45" s="61">
        <v>42878</v>
      </c>
      <c r="G45" s="36">
        <v>4.41</v>
      </c>
      <c r="H45" s="36" t="s">
        <v>40</v>
      </c>
      <c r="I45" s="36" t="s">
        <v>64</v>
      </c>
      <c r="J45" s="36" t="s">
        <v>25</v>
      </c>
      <c r="K45" s="75"/>
      <c r="L45" s="26"/>
      <c r="M45" s="26"/>
      <c r="N45" s="38">
        <v>116</v>
      </c>
      <c r="O45" s="26"/>
      <c r="P45" s="36"/>
    </row>
    <row r="46" s="51" customFormat="1" ht="39" hidden="1" customHeight="1" spans="1:16">
      <c r="A46" s="12" t="s">
        <v>62</v>
      </c>
      <c r="B46" s="36" t="s">
        <v>39</v>
      </c>
      <c r="C46" s="36">
        <v>1705113</v>
      </c>
      <c r="D46" s="36" t="s">
        <v>22</v>
      </c>
      <c r="E46" s="60">
        <v>13500</v>
      </c>
      <c r="F46" s="61">
        <v>42878</v>
      </c>
      <c r="G46" s="36">
        <v>4.41</v>
      </c>
      <c r="H46" s="36" t="s">
        <v>40</v>
      </c>
      <c r="I46" s="36" t="s">
        <v>65</v>
      </c>
      <c r="J46" s="36" t="s">
        <v>25</v>
      </c>
      <c r="K46" s="75"/>
      <c r="L46" s="26"/>
      <c r="M46" s="26"/>
      <c r="N46" s="38">
        <v>50</v>
      </c>
      <c r="O46" s="26"/>
      <c r="P46" s="36"/>
    </row>
    <row r="47" s="51" customFormat="1" ht="39" hidden="1" customHeight="1" spans="1:16">
      <c r="A47" s="12" t="s">
        <v>62</v>
      </c>
      <c r="B47" s="36" t="s">
        <v>39</v>
      </c>
      <c r="C47" s="36">
        <v>1705113</v>
      </c>
      <c r="D47" s="36" t="s">
        <v>22</v>
      </c>
      <c r="E47" s="60">
        <v>13500</v>
      </c>
      <c r="F47" s="61">
        <v>42878</v>
      </c>
      <c r="G47" s="36">
        <v>4.41</v>
      </c>
      <c r="H47" s="36" t="s">
        <v>40</v>
      </c>
      <c r="I47" s="36" t="s">
        <v>66</v>
      </c>
      <c r="J47" s="36" t="s">
        <v>25</v>
      </c>
      <c r="K47" s="75"/>
      <c r="L47" s="26"/>
      <c r="M47" s="26"/>
      <c r="N47" s="38">
        <v>92</v>
      </c>
      <c r="O47" s="26"/>
      <c r="P47" s="36"/>
    </row>
    <row r="48" s="51" customFormat="1" ht="39" hidden="1" customHeight="1" spans="1:16">
      <c r="A48" s="12" t="s">
        <v>62</v>
      </c>
      <c r="B48" s="36" t="s">
        <v>39</v>
      </c>
      <c r="C48" s="36">
        <v>1705113</v>
      </c>
      <c r="D48" s="36" t="s">
        <v>22</v>
      </c>
      <c r="E48" s="60">
        <v>13500</v>
      </c>
      <c r="F48" s="61">
        <v>42878</v>
      </c>
      <c r="G48" s="36">
        <v>4.41</v>
      </c>
      <c r="H48" s="36" t="s">
        <v>40</v>
      </c>
      <c r="I48" s="36" t="s">
        <v>67</v>
      </c>
      <c r="J48" s="36" t="s">
        <v>25</v>
      </c>
      <c r="K48" s="75"/>
      <c r="L48" s="26"/>
      <c r="M48" s="26"/>
      <c r="N48" s="38">
        <v>510</v>
      </c>
      <c r="O48" s="26"/>
      <c r="P48" s="36"/>
    </row>
    <row r="49" s="51" customFormat="1" ht="39" hidden="1" customHeight="1" spans="1:16">
      <c r="A49" s="12" t="s">
        <v>62</v>
      </c>
      <c r="B49" s="36" t="s">
        <v>39</v>
      </c>
      <c r="C49" s="36">
        <v>1705113</v>
      </c>
      <c r="D49" s="36" t="s">
        <v>22</v>
      </c>
      <c r="E49" s="60">
        <v>13500</v>
      </c>
      <c r="F49" s="61">
        <v>42878</v>
      </c>
      <c r="G49" s="36">
        <v>4.41</v>
      </c>
      <c r="H49" s="36" t="s">
        <v>40</v>
      </c>
      <c r="I49" s="36" t="s">
        <v>68</v>
      </c>
      <c r="J49" s="36" t="s">
        <v>25</v>
      </c>
      <c r="K49" s="75"/>
      <c r="L49" s="26"/>
      <c r="M49" s="26"/>
      <c r="N49" s="38">
        <v>90</v>
      </c>
      <c r="O49" s="26"/>
      <c r="P49" s="36"/>
    </row>
    <row r="50" s="51" customFormat="1" ht="39" hidden="1" customHeight="1" spans="1:16">
      <c r="A50" s="12" t="s">
        <v>62</v>
      </c>
      <c r="B50" s="36" t="s">
        <v>39</v>
      </c>
      <c r="C50" s="36">
        <v>1705113</v>
      </c>
      <c r="D50" s="36" t="s">
        <v>22</v>
      </c>
      <c r="E50" s="60">
        <v>13500</v>
      </c>
      <c r="F50" s="61">
        <v>42878</v>
      </c>
      <c r="G50" s="36">
        <v>4.41</v>
      </c>
      <c r="H50" s="36" t="s">
        <v>40</v>
      </c>
      <c r="I50" s="36" t="s">
        <v>69</v>
      </c>
      <c r="J50" s="36" t="s">
        <v>25</v>
      </c>
      <c r="K50" s="75"/>
      <c r="L50" s="26"/>
      <c r="M50" s="26"/>
      <c r="N50" s="38">
        <v>450</v>
      </c>
      <c r="O50" s="26"/>
      <c r="P50" s="36"/>
    </row>
    <row r="51" s="51" customFormat="1" ht="39" hidden="1" customHeight="1" spans="1:16">
      <c r="A51" s="12" t="s">
        <v>62</v>
      </c>
      <c r="B51" s="36" t="s">
        <v>39</v>
      </c>
      <c r="C51" s="36">
        <v>1705113</v>
      </c>
      <c r="D51" s="36" t="s">
        <v>22</v>
      </c>
      <c r="E51" s="60">
        <v>13500</v>
      </c>
      <c r="F51" s="61">
        <v>42878</v>
      </c>
      <c r="G51" s="36">
        <v>4.41</v>
      </c>
      <c r="H51" s="36" t="s">
        <v>40</v>
      </c>
      <c r="I51" s="36" t="s">
        <v>70</v>
      </c>
      <c r="J51" s="36" t="s">
        <v>25</v>
      </c>
      <c r="K51" s="75"/>
      <c r="L51" s="26"/>
      <c r="M51" s="26"/>
      <c r="N51" s="38">
        <v>7.69</v>
      </c>
      <c r="O51" s="26"/>
      <c r="P51" s="36"/>
    </row>
    <row r="52" s="51" customFormat="1" ht="39" hidden="1" customHeight="1" spans="1:16">
      <c r="A52" s="12" t="s">
        <v>37</v>
      </c>
      <c r="B52" s="36" t="s">
        <v>39</v>
      </c>
      <c r="C52" s="36">
        <v>1705113</v>
      </c>
      <c r="D52" s="36" t="s">
        <v>22</v>
      </c>
      <c r="E52" s="60">
        <v>13500</v>
      </c>
      <c r="F52" s="61">
        <v>42878</v>
      </c>
      <c r="G52" s="36">
        <v>4.41</v>
      </c>
      <c r="H52" s="36" t="s">
        <v>40</v>
      </c>
      <c r="I52" s="36" t="s">
        <v>71</v>
      </c>
      <c r="J52" s="36" t="s">
        <v>25</v>
      </c>
      <c r="K52" s="75"/>
      <c r="L52" s="26"/>
      <c r="M52" s="26"/>
      <c r="N52" s="38">
        <v>742.87</v>
      </c>
      <c r="O52" s="26"/>
      <c r="P52" s="36"/>
    </row>
    <row r="53" s="51" customFormat="1" ht="39" hidden="1" customHeight="1" spans="1:16">
      <c r="A53" s="12" t="s">
        <v>37</v>
      </c>
      <c r="B53" s="36" t="s">
        <v>39</v>
      </c>
      <c r="C53" s="36">
        <v>1705113</v>
      </c>
      <c r="D53" s="36" t="s">
        <v>22</v>
      </c>
      <c r="E53" s="60">
        <v>13500</v>
      </c>
      <c r="F53" s="61">
        <v>42878</v>
      </c>
      <c r="G53" s="36">
        <v>4.41</v>
      </c>
      <c r="H53" s="36" t="s">
        <v>40</v>
      </c>
      <c r="I53" s="36" t="s">
        <v>72</v>
      </c>
      <c r="J53" s="36" t="s">
        <v>25</v>
      </c>
      <c r="K53" s="75"/>
      <c r="L53" s="26"/>
      <c r="M53" s="26"/>
      <c r="N53" s="38">
        <v>500</v>
      </c>
      <c r="O53" s="26"/>
      <c r="P53" s="36"/>
    </row>
    <row r="54" s="51" customFormat="1" ht="39" hidden="1" customHeight="1" spans="1:16">
      <c r="A54" s="12" t="s">
        <v>73</v>
      </c>
      <c r="B54" s="36" t="s">
        <v>74</v>
      </c>
      <c r="C54" s="36">
        <v>1805145</v>
      </c>
      <c r="D54" s="36" t="s">
        <v>22</v>
      </c>
      <c r="E54" s="60">
        <v>21800</v>
      </c>
      <c r="F54" s="61">
        <v>43299</v>
      </c>
      <c r="G54" s="36">
        <v>3.85</v>
      </c>
      <c r="H54" s="36">
        <v>5</v>
      </c>
      <c r="I54" s="36" t="s">
        <v>75</v>
      </c>
      <c r="J54" s="36" t="s">
        <v>25</v>
      </c>
      <c r="K54" s="75"/>
      <c r="L54" s="26"/>
      <c r="M54" s="26"/>
      <c r="N54" s="38">
        <v>1484</v>
      </c>
      <c r="O54" s="26"/>
      <c r="P54" s="36"/>
    </row>
    <row r="55" s="51" customFormat="1" ht="39" hidden="1" customHeight="1" spans="1:16">
      <c r="A55" s="12" t="s">
        <v>73</v>
      </c>
      <c r="B55" s="36" t="s">
        <v>74</v>
      </c>
      <c r="C55" s="36">
        <v>1805145</v>
      </c>
      <c r="D55" s="36" t="s">
        <v>22</v>
      </c>
      <c r="E55" s="60">
        <v>21800</v>
      </c>
      <c r="F55" s="61">
        <v>43299</v>
      </c>
      <c r="G55" s="36">
        <v>3.85</v>
      </c>
      <c r="H55" s="36">
        <v>5</v>
      </c>
      <c r="I55" s="36" t="s">
        <v>76</v>
      </c>
      <c r="J55" s="36" t="s">
        <v>25</v>
      </c>
      <c r="K55" s="75"/>
      <c r="L55" s="26"/>
      <c r="M55" s="26"/>
      <c r="N55" s="38">
        <v>200</v>
      </c>
      <c r="O55" s="26"/>
      <c r="P55" s="36"/>
    </row>
    <row r="56" s="51" customFormat="1" ht="39" hidden="1" customHeight="1" spans="1:16">
      <c r="A56" s="12" t="s">
        <v>73</v>
      </c>
      <c r="B56" s="36" t="s">
        <v>74</v>
      </c>
      <c r="C56" s="36">
        <v>1805145</v>
      </c>
      <c r="D56" s="36" t="s">
        <v>22</v>
      </c>
      <c r="E56" s="60">
        <v>21800</v>
      </c>
      <c r="F56" s="61">
        <v>43299</v>
      </c>
      <c r="G56" s="36">
        <v>3.85</v>
      </c>
      <c r="H56" s="36">
        <v>5</v>
      </c>
      <c r="I56" s="36" t="s">
        <v>77</v>
      </c>
      <c r="J56" s="36" t="s">
        <v>25</v>
      </c>
      <c r="K56" s="75"/>
      <c r="L56" s="26"/>
      <c r="M56" s="26"/>
      <c r="N56" s="38">
        <v>450</v>
      </c>
      <c r="O56" s="26"/>
      <c r="P56" s="36"/>
    </row>
    <row r="57" s="51" customFormat="1" ht="39" hidden="1" customHeight="1" spans="1:16">
      <c r="A57" s="12" t="s">
        <v>73</v>
      </c>
      <c r="B57" s="36" t="s">
        <v>74</v>
      </c>
      <c r="C57" s="36">
        <v>1805145</v>
      </c>
      <c r="D57" s="36" t="s">
        <v>22</v>
      </c>
      <c r="E57" s="60">
        <v>21800</v>
      </c>
      <c r="F57" s="61">
        <v>43299</v>
      </c>
      <c r="G57" s="36">
        <v>3.85</v>
      </c>
      <c r="H57" s="36">
        <v>5</v>
      </c>
      <c r="I57" s="36" t="s">
        <v>78</v>
      </c>
      <c r="J57" s="36" t="s">
        <v>25</v>
      </c>
      <c r="K57" s="75"/>
      <c r="L57" s="26"/>
      <c r="M57" s="26"/>
      <c r="N57" s="38">
        <v>300</v>
      </c>
      <c r="O57" s="26"/>
      <c r="P57" s="36"/>
    </row>
    <row r="58" s="51" customFormat="1" ht="39" hidden="1" customHeight="1" spans="1:16">
      <c r="A58" s="12" t="s">
        <v>73</v>
      </c>
      <c r="B58" s="36" t="s">
        <v>74</v>
      </c>
      <c r="C58" s="36">
        <v>1805145</v>
      </c>
      <c r="D58" s="36" t="s">
        <v>22</v>
      </c>
      <c r="E58" s="60">
        <v>21800</v>
      </c>
      <c r="F58" s="61">
        <v>43299</v>
      </c>
      <c r="G58" s="36">
        <v>3.85</v>
      </c>
      <c r="H58" s="36">
        <v>5</v>
      </c>
      <c r="I58" s="36" t="s">
        <v>79</v>
      </c>
      <c r="J58" s="36" t="s">
        <v>25</v>
      </c>
      <c r="K58" s="75"/>
      <c r="L58" s="26"/>
      <c r="M58" s="26"/>
      <c r="N58" s="38">
        <v>616</v>
      </c>
      <c r="O58" s="26"/>
      <c r="P58" s="36"/>
    </row>
    <row r="59" s="51" customFormat="1" ht="39" hidden="1" customHeight="1" spans="1:16">
      <c r="A59" s="12" t="s">
        <v>73</v>
      </c>
      <c r="B59" s="36" t="s">
        <v>74</v>
      </c>
      <c r="C59" s="36">
        <v>1805145</v>
      </c>
      <c r="D59" s="36" t="s">
        <v>22</v>
      </c>
      <c r="E59" s="60">
        <v>21800</v>
      </c>
      <c r="F59" s="61">
        <v>43299</v>
      </c>
      <c r="G59" s="36">
        <v>3.85</v>
      </c>
      <c r="H59" s="36">
        <v>5</v>
      </c>
      <c r="I59" s="36" t="s">
        <v>80</v>
      </c>
      <c r="J59" s="36" t="s">
        <v>25</v>
      </c>
      <c r="K59" s="75"/>
      <c r="L59" s="26"/>
      <c r="M59" s="26"/>
      <c r="N59" s="38">
        <v>350</v>
      </c>
      <c r="O59" s="26"/>
      <c r="P59" s="36"/>
    </row>
    <row r="60" s="51" customFormat="1" ht="39" hidden="1" customHeight="1" spans="1:16">
      <c r="A60" s="12" t="s">
        <v>73</v>
      </c>
      <c r="B60" s="36" t="s">
        <v>74</v>
      </c>
      <c r="C60" s="36">
        <v>1805145</v>
      </c>
      <c r="D60" s="36" t="s">
        <v>22</v>
      </c>
      <c r="E60" s="60">
        <v>21800</v>
      </c>
      <c r="F60" s="61">
        <v>43299</v>
      </c>
      <c r="G60" s="36">
        <v>3.85</v>
      </c>
      <c r="H60" s="36">
        <v>5</v>
      </c>
      <c r="I60" s="36" t="s">
        <v>81</v>
      </c>
      <c r="J60" s="36" t="s">
        <v>25</v>
      </c>
      <c r="K60" s="75"/>
      <c r="L60" s="26"/>
      <c r="M60" s="26"/>
      <c r="N60" s="38">
        <v>500</v>
      </c>
      <c r="O60" s="26"/>
      <c r="P60" s="36"/>
    </row>
    <row r="61" s="51" customFormat="1" ht="39" hidden="1" customHeight="1" spans="1:16">
      <c r="A61" s="12" t="s">
        <v>73</v>
      </c>
      <c r="B61" s="36" t="s">
        <v>74</v>
      </c>
      <c r="C61" s="36">
        <v>1805145</v>
      </c>
      <c r="D61" s="36" t="s">
        <v>22</v>
      </c>
      <c r="E61" s="60">
        <v>21800</v>
      </c>
      <c r="F61" s="61">
        <v>43299</v>
      </c>
      <c r="G61" s="36">
        <v>3.85</v>
      </c>
      <c r="H61" s="36">
        <v>5</v>
      </c>
      <c r="I61" s="36" t="s">
        <v>82</v>
      </c>
      <c r="J61" s="36" t="s">
        <v>25</v>
      </c>
      <c r="K61" s="75"/>
      <c r="L61" s="26"/>
      <c r="M61" s="26"/>
      <c r="N61" s="38">
        <v>500</v>
      </c>
      <c r="O61" s="26"/>
      <c r="P61" s="36"/>
    </row>
    <row r="62" s="51" customFormat="1" ht="39" hidden="1" customHeight="1" spans="1:16">
      <c r="A62" s="12" t="s">
        <v>73</v>
      </c>
      <c r="B62" s="36" t="s">
        <v>74</v>
      </c>
      <c r="C62" s="36">
        <v>1805145</v>
      </c>
      <c r="D62" s="36" t="s">
        <v>22</v>
      </c>
      <c r="E62" s="60">
        <v>21800</v>
      </c>
      <c r="F62" s="61">
        <v>43299</v>
      </c>
      <c r="G62" s="36">
        <v>3.85</v>
      </c>
      <c r="H62" s="36">
        <v>5</v>
      </c>
      <c r="I62" s="36" t="s">
        <v>83</v>
      </c>
      <c r="J62" s="36" t="s">
        <v>25</v>
      </c>
      <c r="K62" s="75"/>
      <c r="L62" s="26"/>
      <c r="M62" s="26"/>
      <c r="N62" s="38">
        <v>200</v>
      </c>
      <c r="O62" s="26"/>
      <c r="P62" s="36"/>
    </row>
    <row r="63" s="51" customFormat="1" ht="39" hidden="1" customHeight="1" spans="1:16">
      <c r="A63" s="12" t="s">
        <v>73</v>
      </c>
      <c r="B63" s="36" t="s">
        <v>74</v>
      </c>
      <c r="C63" s="36">
        <v>1805145</v>
      </c>
      <c r="D63" s="36" t="s">
        <v>22</v>
      </c>
      <c r="E63" s="60">
        <v>21800</v>
      </c>
      <c r="F63" s="61">
        <v>43299</v>
      </c>
      <c r="G63" s="36">
        <v>3.85</v>
      </c>
      <c r="H63" s="36">
        <v>5</v>
      </c>
      <c r="I63" s="36" t="s">
        <v>84</v>
      </c>
      <c r="J63" s="36" t="s">
        <v>25</v>
      </c>
      <c r="K63" s="75"/>
      <c r="L63" s="26"/>
      <c r="M63" s="26"/>
      <c r="N63" s="38">
        <v>350</v>
      </c>
      <c r="O63" s="26"/>
      <c r="P63" s="36"/>
    </row>
    <row r="64" s="51" customFormat="1" ht="39" hidden="1" customHeight="1" spans="1:16">
      <c r="A64" s="12" t="s">
        <v>73</v>
      </c>
      <c r="B64" s="36" t="s">
        <v>74</v>
      </c>
      <c r="C64" s="36">
        <v>1805145</v>
      </c>
      <c r="D64" s="36" t="s">
        <v>22</v>
      </c>
      <c r="E64" s="60">
        <v>21800</v>
      </c>
      <c r="F64" s="61">
        <v>43299</v>
      </c>
      <c r="G64" s="36">
        <v>3.85</v>
      </c>
      <c r="H64" s="36">
        <v>5</v>
      </c>
      <c r="I64" s="36" t="s">
        <v>85</v>
      </c>
      <c r="J64" s="36" t="s">
        <v>25</v>
      </c>
      <c r="K64" s="75"/>
      <c r="L64" s="26"/>
      <c r="M64" s="26"/>
      <c r="N64" s="38">
        <v>500</v>
      </c>
      <c r="O64" s="26"/>
      <c r="P64" s="36"/>
    </row>
    <row r="65" s="51" customFormat="1" ht="39" hidden="1" customHeight="1" spans="1:16">
      <c r="A65" s="11" t="s">
        <v>73</v>
      </c>
      <c r="B65" s="36" t="s">
        <v>74</v>
      </c>
      <c r="C65" s="36">
        <v>1805145</v>
      </c>
      <c r="D65" s="36" t="s">
        <v>22</v>
      </c>
      <c r="E65" s="60">
        <v>21800</v>
      </c>
      <c r="F65" s="61">
        <v>43299</v>
      </c>
      <c r="G65" s="36">
        <v>3.85</v>
      </c>
      <c r="H65" s="36">
        <v>5</v>
      </c>
      <c r="I65" s="36" t="s">
        <v>86</v>
      </c>
      <c r="J65" s="36" t="s">
        <v>25</v>
      </c>
      <c r="K65" s="75"/>
      <c r="L65" s="26"/>
      <c r="M65" s="26"/>
      <c r="N65" s="38">
        <v>700</v>
      </c>
      <c r="O65" s="26"/>
      <c r="P65" s="36"/>
    </row>
    <row r="66" s="51" customFormat="1" ht="39" hidden="1" customHeight="1" spans="1:16">
      <c r="A66" s="11" t="s">
        <v>73</v>
      </c>
      <c r="B66" s="36" t="s">
        <v>74</v>
      </c>
      <c r="C66" s="36">
        <v>1805145</v>
      </c>
      <c r="D66" s="36" t="s">
        <v>22</v>
      </c>
      <c r="E66" s="60">
        <v>21800</v>
      </c>
      <c r="F66" s="61">
        <v>43299</v>
      </c>
      <c r="G66" s="36">
        <v>3.85</v>
      </c>
      <c r="H66" s="36">
        <v>5</v>
      </c>
      <c r="I66" s="36" t="s">
        <v>87</v>
      </c>
      <c r="J66" s="36" t="s">
        <v>25</v>
      </c>
      <c r="K66" s="75"/>
      <c r="L66" s="26"/>
      <c r="M66" s="26"/>
      <c r="N66" s="38">
        <v>250</v>
      </c>
      <c r="O66" s="26"/>
      <c r="P66" s="36"/>
    </row>
    <row r="67" s="51" customFormat="1" ht="39" hidden="1" customHeight="1" spans="1:16">
      <c r="A67" s="11" t="s">
        <v>73</v>
      </c>
      <c r="B67" s="36" t="s">
        <v>74</v>
      </c>
      <c r="C67" s="36">
        <v>1805145</v>
      </c>
      <c r="D67" s="36" t="s">
        <v>22</v>
      </c>
      <c r="E67" s="60">
        <v>21800</v>
      </c>
      <c r="F67" s="61">
        <v>43299</v>
      </c>
      <c r="G67" s="36">
        <v>3.85</v>
      </c>
      <c r="H67" s="36">
        <v>5</v>
      </c>
      <c r="I67" s="36" t="s">
        <v>88</v>
      </c>
      <c r="J67" s="36" t="s">
        <v>25</v>
      </c>
      <c r="K67" s="75"/>
      <c r="L67" s="26"/>
      <c r="M67" s="26"/>
      <c r="N67" s="38">
        <v>400</v>
      </c>
      <c r="O67" s="26"/>
      <c r="P67" s="36"/>
    </row>
    <row r="68" s="51" customFormat="1" ht="39" hidden="1" customHeight="1" spans="1:16">
      <c r="A68" s="12" t="s">
        <v>62</v>
      </c>
      <c r="B68" s="36" t="s">
        <v>74</v>
      </c>
      <c r="C68" s="36">
        <v>1805145</v>
      </c>
      <c r="D68" s="36" t="s">
        <v>22</v>
      </c>
      <c r="E68" s="60">
        <v>21800</v>
      </c>
      <c r="F68" s="61">
        <v>43299</v>
      </c>
      <c r="G68" s="36">
        <v>3.85</v>
      </c>
      <c r="H68" s="36">
        <v>5</v>
      </c>
      <c r="I68" s="36" t="s">
        <v>89</v>
      </c>
      <c r="J68" s="36" t="s">
        <v>25</v>
      </c>
      <c r="K68" s="75"/>
      <c r="L68" s="26"/>
      <c r="M68" s="26"/>
      <c r="N68" s="38">
        <v>1400</v>
      </c>
      <c r="O68" s="26"/>
      <c r="P68" s="36"/>
    </row>
    <row r="69" s="51" customFormat="1" ht="39" hidden="1" customHeight="1" spans="1:16">
      <c r="A69" s="12" t="s">
        <v>62</v>
      </c>
      <c r="B69" s="36" t="s">
        <v>74</v>
      </c>
      <c r="C69" s="36">
        <v>1805145</v>
      </c>
      <c r="D69" s="36" t="s">
        <v>22</v>
      </c>
      <c r="E69" s="60">
        <v>21800</v>
      </c>
      <c r="F69" s="61">
        <v>43299</v>
      </c>
      <c r="G69" s="36">
        <v>3.85</v>
      </c>
      <c r="H69" s="36">
        <v>5</v>
      </c>
      <c r="I69" s="36" t="s">
        <v>90</v>
      </c>
      <c r="J69" s="36" t="s">
        <v>25</v>
      </c>
      <c r="K69" s="75"/>
      <c r="L69" s="26"/>
      <c r="M69" s="26"/>
      <c r="N69" s="38">
        <v>400</v>
      </c>
      <c r="O69" s="26"/>
      <c r="P69" s="36"/>
    </row>
    <row r="70" s="51" customFormat="1" ht="39" hidden="1" customHeight="1" spans="1:16">
      <c r="A70" s="12" t="s">
        <v>37</v>
      </c>
      <c r="B70" s="36" t="s">
        <v>74</v>
      </c>
      <c r="C70" s="36">
        <v>1805145</v>
      </c>
      <c r="D70" s="36" t="s">
        <v>22</v>
      </c>
      <c r="E70" s="60">
        <v>21800</v>
      </c>
      <c r="F70" s="61">
        <v>43299</v>
      </c>
      <c r="G70" s="36">
        <v>3.85</v>
      </c>
      <c r="H70" s="36">
        <v>5</v>
      </c>
      <c r="I70" s="36" t="s">
        <v>91</v>
      </c>
      <c r="J70" s="36" t="s">
        <v>25</v>
      </c>
      <c r="K70" s="75"/>
      <c r="L70" s="26"/>
      <c r="M70" s="26"/>
      <c r="N70" s="38">
        <v>616</v>
      </c>
      <c r="O70" s="26"/>
      <c r="P70" s="36"/>
    </row>
    <row r="71" s="51" customFormat="1" ht="39" hidden="1" customHeight="1" spans="1:16">
      <c r="A71" s="12" t="s">
        <v>37</v>
      </c>
      <c r="B71" s="36" t="s">
        <v>74</v>
      </c>
      <c r="C71" s="36">
        <v>1805145</v>
      </c>
      <c r="D71" s="36" t="s">
        <v>22</v>
      </c>
      <c r="E71" s="60">
        <v>21800</v>
      </c>
      <c r="F71" s="61">
        <v>43299</v>
      </c>
      <c r="G71" s="36">
        <v>3.85</v>
      </c>
      <c r="H71" s="36">
        <v>5</v>
      </c>
      <c r="I71" s="36" t="s">
        <v>92</v>
      </c>
      <c r="J71" s="36" t="s">
        <v>25</v>
      </c>
      <c r="K71" s="75"/>
      <c r="L71" s="26"/>
      <c r="M71" s="26"/>
      <c r="N71" s="38">
        <v>494</v>
      </c>
      <c r="O71" s="26"/>
      <c r="P71" s="36"/>
    </row>
    <row r="72" s="51" customFormat="1" ht="39" hidden="1" customHeight="1" spans="1:16">
      <c r="A72" s="12" t="s">
        <v>37</v>
      </c>
      <c r="B72" s="36" t="s">
        <v>74</v>
      </c>
      <c r="C72" s="36">
        <v>1805145</v>
      </c>
      <c r="D72" s="36" t="s">
        <v>22</v>
      </c>
      <c r="E72" s="60">
        <v>21800</v>
      </c>
      <c r="F72" s="61">
        <v>43299</v>
      </c>
      <c r="G72" s="36">
        <v>3.85</v>
      </c>
      <c r="H72" s="36">
        <v>5</v>
      </c>
      <c r="I72" s="36" t="s">
        <v>93</v>
      </c>
      <c r="J72" s="36" t="s">
        <v>25</v>
      </c>
      <c r="K72" s="75"/>
      <c r="L72" s="26"/>
      <c r="M72" s="26"/>
      <c r="N72" s="38">
        <v>250</v>
      </c>
      <c r="O72" s="26"/>
      <c r="P72" s="36"/>
    </row>
    <row r="73" s="51" customFormat="1" ht="39" hidden="1" customHeight="1" spans="1:16">
      <c r="A73" s="12" t="s">
        <v>37</v>
      </c>
      <c r="B73" s="36" t="s">
        <v>74</v>
      </c>
      <c r="C73" s="36">
        <v>1805145</v>
      </c>
      <c r="D73" s="36" t="s">
        <v>22</v>
      </c>
      <c r="E73" s="60">
        <v>21800</v>
      </c>
      <c r="F73" s="61">
        <v>43299</v>
      </c>
      <c r="G73" s="36">
        <v>3.85</v>
      </c>
      <c r="H73" s="36">
        <v>5</v>
      </c>
      <c r="I73" s="36" t="s">
        <v>94</v>
      </c>
      <c r="J73" s="36" t="s">
        <v>25</v>
      </c>
      <c r="K73" s="75"/>
      <c r="L73" s="26"/>
      <c r="M73" s="26"/>
      <c r="N73" s="38">
        <v>250</v>
      </c>
      <c r="O73" s="26"/>
      <c r="P73" s="36"/>
    </row>
    <row r="74" s="51" customFormat="1" ht="39" hidden="1" customHeight="1" spans="1:16">
      <c r="A74" s="12" t="s">
        <v>37</v>
      </c>
      <c r="B74" s="36" t="s">
        <v>74</v>
      </c>
      <c r="C74" s="36">
        <v>1805145</v>
      </c>
      <c r="D74" s="36" t="s">
        <v>22</v>
      </c>
      <c r="E74" s="60">
        <v>21800</v>
      </c>
      <c r="F74" s="61">
        <v>43299</v>
      </c>
      <c r="G74" s="36">
        <v>3.85</v>
      </c>
      <c r="H74" s="36">
        <v>5</v>
      </c>
      <c r="I74" s="36" t="s">
        <v>95</v>
      </c>
      <c r="J74" s="36" t="s">
        <v>25</v>
      </c>
      <c r="K74" s="75"/>
      <c r="L74" s="26"/>
      <c r="M74" s="26"/>
      <c r="N74" s="38">
        <v>220</v>
      </c>
      <c r="O74" s="26"/>
      <c r="P74" s="36"/>
    </row>
    <row r="75" s="51" customFormat="1" ht="39" hidden="1" customHeight="1" spans="1:16">
      <c r="A75" s="12" t="s">
        <v>37</v>
      </c>
      <c r="B75" s="36" t="s">
        <v>74</v>
      </c>
      <c r="C75" s="36">
        <v>1805145</v>
      </c>
      <c r="D75" s="36" t="s">
        <v>22</v>
      </c>
      <c r="E75" s="60">
        <v>21800</v>
      </c>
      <c r="F75" s="61">
        <v>43299</v>
      </c>
      <c r="G75" s="36">
        <v>3.85</v>
      </c>
      <c r="H75" s="36">
        <v>5</v>
      </c>
      <c r="I75" s="36" t="s">
        <v>96</v>
      </c>
      <c r="J75" s="36" t="s">
        <v>25</v>
      </c>
      <c r="K75" s="75"/>
      <c r="L75" s="26"/>
      <c r="M75" s="26"/>
      <c r="N75" s="38">
        <v>360</v>
      </c>
      <c r="O75" s="26"/>
      <c r="P75" s="36"/>
    </row>
    <row r="76" s="51" customFormat="1" ht="39" hidden="1" customHeight="1" spans="1:16">
      <c r="A76" s="12" t="s">
        <v>37</v>
      </c>
      <c r="B76" s="36" t="s">
        <v>74</v>
      </c>
      <c r="C76" s="36">
        <v>1805145</v>
      </c>
      <c r="D76" s="36" t="s">
        <v>22</v>
      </c>
      <c r="E76" s="60">
        <v>21800</v>
      </c>
      <c r="F76" s="61">
        <v>43299</v>
      </c>
      <c r="G76" s="36">
        <v>3.85</v>
      </c>
      <c r="H76" s="36">
        <v>5</v>
      </c>
      <c r="I76" s="36" t="s">
        <v>97</v>
      </c>
      <c r="J76" s="36" t="s">
        <v>25</v>
      </c>
      <c r="K76" s="75"/>
      <c r="L76" s="26"/>
      <c r="M76" s="26"/>
      <c r="N76" s="38">
        <v>210</v>
      </c>
      <c r="O76" s="26"/>
      <c r="P76" s="36"/>
    </row>
    <row r="77" s="51" customFormat="1" ht="39" hidden="1" customHeight="1" spans="1:16">
      <c r="A77" s="12" t="s">
        <v>98</v>
      </c>
      <c r="B77" s="36" t="s">
        <v>74</v>
      </c>
      <c r="C77" s="36">
        <v>1805145</v>
      </c>
      <c r="D77" s="36" t="s">
        <v>22</v>
      </c>
      <c r="E77" s="60">
        <v>21800</v>
      </c>
      <c r="F77" s="61">
        <v>43299</v>
      </c>
      <c r="G77" s="36">
        <v>3.85</v>
      </c>
      <c r="H77" s="36">
        <v>5</v>
      </c>
      <c r="I77" s="36" t="s">
        <v>99</v>
      </c>
      <c r="J77" s="36" t="s">
        <v>25</v>
      </c>
      <c r="K77" s="75"/>
      <c r="L77" s="26"/>
      <c r="M77" s="26"/>
      <c r="N77" s="38">
        <v>500</v>
      </c>
      <c r="O77" s="26"/>
      <c r="P77" s="36"/>
    </row>
    <row r="78" s="51" customFormat="1" ht="39" hidden="1" customHeight="1" spans="1:16">
      <c r="A78" s="11" t="s">
        <v>100</v>
      </c>
      <c r="B78" s="36" t="s">
        <v>74</v>
      </c>
      <c r="C78" s="36">
        <v>1805145</v>
      </c>
      <c r="D78" s="36" t="s">
        <v>22</v>
      </c>
      <c r="E78" s="60">
        <v>21800</v>
      </c>
      <c r="F78" s="61">
        <v>43299</v>
      </c>
      <c r="G78" s="36">
        <v>3.85</v>
      </c>
      <c r="H78" s="36">
        <v>5</v>
      </c>
      <c r="I78" s="36" t="s">
        <v>101</v>
      </c>
      <c r="J78" s="36" t="s">
        <v>25</v>
      </c>
      <c r="K78" s="75"/>
      <c r="L78" s="26"/>
      <c r="M78" s="26"/>
      <c r="N78" s="38">
        <v>3000</v>
      </c>
      <c r="O78" s="26"/>
      <c r="P78" s="36"/>
    </row>
    <row r="79" s="51" customFormat="1" ht="39" hidden="1" customHeight="1" spans="1:16">
      <c r="A79" s="11" t="s">
        <v>100</v>
      </c>
      <c r="B79" s="36" t="s">
        <v>74</v>
      </c>
      <c r="C79" s="36">
        <v>1805145</v>
      </c>
      <c r="D79" s="36" t="s">
        <v>22</v>
      </c>
      <c r="E79" s="60">
        <v>21800</v>
      </c>
      <c r="F79" s="61">
        <v>43299</v>
      </c>
      <c r="G79" s="36">
        <v>3.85</v>
      </c>
      <c r="H79" s="36">
        <v>5</v>
      </c>
      <c r="I79" s="36" t="s">
        <v>102</v>
      </c>
      <c r="J79" s="36" t="s">
        <v>25</v>
      </c>
      <c r="K79" s="75"/>
      <c r="L79" s="26"/>
      <c r="M79" s="26"/>
      <c r="N79" s="38">
        <v>2000</v>
      </c>
      <c r="O79" s="26"/>
      <c r="P79" s="36"/>
    </row>
    <row r="80" s="51" customFormat="1" ht="39" hidden="1" customHeight="1" spans="1:16">
      <c r="A80" s="11" t="s">
        <v>100</v>
      </c>
      <c r="B80" s="36" t="s">
        <v>74</v>
      </c>
      <c r="C80" s="36">
        <v>1805145</v>
      </c>
      <c r="D80" s="36" t="s">
        <v>22</v>
      </c>
      <c r="E80" s="60">
        <v>21800</v>
      </c>
      <c r="F80" s="61">
        <v>43299</v>
      </c>
      <c r="G80" s="36">
        <v>3.85</v>
      </c>
      <c r="H80" s="36">
        <v>5</v>
      </c>
      <c r="I80" s="36" t="s">
        <v>103</v>
      </c>
      <c r="J80" s="36" t="s">
        <v>25</v>
      </c>
      <c r="K80" s="75"/>
      <c r="L80" s="26"/>
      <c r="M80" s="26"/>
      <c r="N80" s="38">
        <v>2500</v>
      </c>
      <c r="O80" s="26"/>
      <c r="P80" s="36"/>
    </row>
    <row r="81" s="51" customFormat="1" ht="39" hidden="1" customHeight="1" spans="1:16">
      <c r="A81" s="11" t="s">
        <v>100</v>
      </c>
      <c r="B81" s="36" t="s">
        <v>74</v>
      </c>
      <c r="C81" s="36">
        <v>1805145</v>
      </c>
      <c r="D81" s="36" t="s">
        <v>22</v>
      </c>
      <c r="E81" s="60">
        <v>21800</v>
      </c>
      <c r="F81" s="61">
        <v>43299</v>
      </c>
      <c r="G81" s="36">
        <v>3.85</v>
      </c>
      <c r="H81" s="36">
        <v>5</v>
      </c>
      <c r="I81" s="36" t="s">
        <v>104</v>
      </c>
      <c r="J81" s="36" t="s">
        <v>25</v>
      </c>
      <c r="K81" s="75"/>
      <c r="L81" s="26"/>
      <c r="M81" s="26"/>
      <c r="N81" s="38">
        <v>2500</v>
      </c>
      <c r="O81" s="26"/>
      <c r="P81" s="36"/>
    </row>
    <row r="82" s="51" customFormat="1" ht="39" hidden="1" customHeight="1" spans="1:16">
      <c r="A82" s="11" t="s">
        <v>100</v>
      </c>
      <c r="B82" s="36" t="s">
        <v>105</v>
      </c>
      <c r="C82" s="36">
        <v>1805360</v>
      </c>
      <c r="D82" s="36" t="s">
        <v>22</v>
      </c>
      <c r="E82" s="76">
        <v>750</v>
      </c>
      <c r="F82" s="77">
        <v>43403</v>
      </c>
      <c r="G82" s="36">
        <v>3.94</v>
      </c>
      <c r="H82" s="36">
        <v>10</v>
      </c>
      <c r="I82" s="36" t="s">
        <v>106</v>
      </c>
      <c r="J82" s="36" t="s">
        <v>25</v>
      </c>
      <c r="K82" s="26"/>
      <c r="L82" s="26"/>
      <c r="M82" s="26"/>
      <c r="N82" s="38">
        <v>750</v>
      </c>
      <c r="O82" s="26"/>
      <c r="P82" s="36"/>
    </row>
    <row r="83" s="51" customFormat="1" ht="67" customHeight="1" spans="1:16">
      <c r="A83" s="12" t="s">
        <v>107</v>
      </c>
      <c r="B83" s="36" t="s">
        <v>108</v>
      </c>
      <c r="C83" s="36">
        <v>2305144</v>
      </c>
      <c r="D83" s="36" t="s">
        <v>22</v>
      </c>
      <c r="E83" s="60">
        <v>1200</v>
      </c>
      <c r="F83" s="61">
        <v>44973</v>
      </c>
      <c r="G83" s="78">
        <v>0.0304</v>
      </c>
      <c r="H83" s="48">
        <v>10</v>
      </c>
      <c r="I83" s="81" t="s">
        <v>109</v>
      </c>
      <c r="J83" s="82" t="s">
        <v>110</v>
      </c>
      <c r="K83" s="83">
        <v>7535</v>
      </c>
      <c r="L83" s="84">
        <v>1200</v>
      </c>
      <c r="M83" s="83">
        <v>5767</v>
      </c>
      <c r="N83" s="84">
        <v>324</v>
      </c>
      <c r="O83" s="85" t="s">
        <v>111</v>
      </c>
      <c r="P83" s="82"/>
    </row>
    <row r="84" s="51" customFormat="1" ht="39" customHeight="1" spans="1:16">
      <c r="A84" s="12"/>
      <c r="B84" s="36"/>
      <c r="C84" s="36"/>
      <c r="D84" s="36"/>
      <c r="E84" s="60"/>
      <c r="F84" s="61"/>
      <c r="G84" s="48"/>
      <c r="H84" s="48"/>
      <c r="I84" s="81"/>
      <c r="J84" s="82"/>
      <c r="K84" s="86"/>
      <c r="L84" s="84"/>
      <c r="M84" s="86"/>
      <c r="N84" s="84"/>
      <c r="O84" s="85"/>
      <c r="P84" s="82"/>
    </row>
    <row r="85" s="51" customFormat="1" ht="39" customHeight="1" spans="1:16">
      <c r="A85" s="12"/>
      <c r="B85" s="36"/>
      <c r="C85" s="36"/>
      <c r="D85" s="36"/>
      <c r="E85" s="60"/>
      <c r="F85" s="61"/>
      <c r="G85" s="48"/>
      <c r="H85" s="48"/>
      <c r="I85" s="81"/>
      <c r="J85" s="82"/>
      <c r="K85" s="86"/>
      <c r="L85" s="84"/>
      <c r="M85" s="86"/>
      <c r="N85" s="84"/>
      <c r="O85" s="85"/>
      <c r="P85" s="82"/>
    </row>
    <row r="86" s="51" customFormat="1" ht="39" customHeight="1" spans="1:16">
      <c r="A86" s="12"/>
      <c r="B86" s="36"/>
      <c r="C86" s="36"/>
      <c r="D86" s="36"/>
      <c r="E86" s="60"/>
      <c r="F86" s="61"/>
      <c r="G86" s="48"/>
      <c r="H86" s="48"/>
      <c r="I86" s="81"/>
      <c r="J86" s="82"/>
      <c r="K86" s="86"/>
      <c r="L86" s="84"/>
      <c r="M86" s="86"/>
      <c r="N86" s="84"/>
      <c r="O86" s="85"/>
      <c r="P86" s="82"/>
    </row>
    <row r="87" ht="17.4" spans="1:1">
      <c r="A87" s="79" t="s">
        <v>112</v>
      </c>
    </row>
    <row r="88" ht="17.4" spans="1:1">
      <c r="A88" s="80" t="s">
        <v>113</v>
      </c>
    </row>
  </sheetData>
  <autoFilter ref="A7:P88">
    <filterColumn colId="10">
      <customFilters>
        <customFilter operator="notEqual" val=""/>
      </customFilters>
    </filterColumn>
    <extLst/>
  </autoFilter>
  <mergeCells count="17">
    <mergeCell ref="B2:P2"/>
    <mergeCell ref="B5:H5"/>
    <mergeCell ref="I5:N5"/>
    <mergeCell ref="K6:L6"/>
    <mergeCell ref="M6:N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O5:O7"/>
    <mergeCell ref="P5:P7"/>
  </mergeCells>
  <pageMargins left="0.751388888888889" right="0.751388888888889" top="1" bottom="1" header="0.511805555555556" footer="0.511805555555556"/>
  <pageSetup paperSize="9" scale="55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B6" sqref="B6:B7"/>
    </sheetView>
  </sheetViews>
  <sheetFormatPr defaultColWidth="9" defaultRowHeight="15.6"/>
  <cols>
    <col min="1" max="1" width="17" customWidth="1"/>
    <col min="2" max="2" width="23.6" customWidth="1"/>
    <col min="5" max="5" width="13.7" customWidth="1"/>
    <col min="6" max="6" width="14.4" customWidth="1"/>
    <col min="9" max="9" width="18" customWidth="1"/>
  </cols>
  <sheetData>
    <row r="1" spans="1:13">
      <c r="A1" s="29" t="s">
        <v>114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21" spans="1:13">
      <c r="A2" s="31" t="s">
        <v>115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>
      <c r="A3" s="29"/>
      <c r="B3" s="29"/>
      <c r="C3" s="29"/>
      <c r="D3" s="29"/>
      <c r="E3" s="29"/>
      <c r="F3" s="29"/>
      <c r="G3" s="29"/>
      <c r="H3" s="30"/>
      <c r="I3" s="30"/>
      <c r="J3" s="29"/>
      <c r="K3" s="29"/>
      <c r="L3" s="30"/>
      <c r="M3" s="29"/>
    </row>
    <row r="5" ht="25.2" customHeight="1" spans="1:14">
      <c r="A5" s="32" t="s">
        <v>3</v>
      </c>
      <c r="B5" s="33" t="s">
        <v>4</v>
      </c>
      <c r="C5" s="33"/>
      <c r="D5" s="33"/>
      <c r="E5" s="33"/>
      <c r="F5" s="33"/>
      <c r="G5" s="33"/>
      <c r="H5" s="33"/>
      <c r="I5" s="41" t="s">
        <v>5</v>
      </c>
      <c r="J5" s="42"/>
      <c r="K5" s="42"/>
      <c r="L5" s="42"/>
      <c r="M5" s="42"/>
      <c r="N5" s="43" t="s">
        <v>7</v>
      </c>
    </row>
    <row r="6" ht="25.2" customHeight="1" spans="1:14">
      <c r="A6" s="34"/>
      <c r="B6" s="33" t="s">
        <v>8</v>
      </c>
      <c r="C6" s="33" t="s">
        <v>9</v>
      </c>
      <c r="D6" s="33" t="s">
        <v>10</v>
      </c>
      <c r="E6" s="33" t="s">
        <v>11</v>
      </c>
      <c r="F6" s="33" t="s">
        <v>12</v>
      </c>
      <c r="G6" s="33" t="s">
        <v>13</v>
      </c>
      <c r="H6" s="33" t="s">
        <v>14</v>
      </c>
      <c r="I6" s="44" t="s">
        <v>15</v>
      </c>
      <c r="J6" s="45" t="s">
        <v>17</v>
      </c>
      <c r="K6" s="46"/>
      <c r="L6" s="45" t="s">
        <v>18</v>
      </c>
      <c r="M6" s="42"/>
      <c r="N6" s="43"/>
    </row>
    <row r="7" ht="43.2" spans="1:14">
      <c r="A7" s="35"/>
      <c r="B7" s="33"/>
      <c r="C7" s="33"/>
      <c r="D7" s="33"/>
      <c r="E7" s="33"/>
      <c r="F7" s="33"/>
      <c r="G7" s="33"/>
      <c r="H7" s="33"/>
      <c r="I7" s="47"/>
      <c r="J7" s="47"/>
      <c r="K7" s="46" t="s">
        <v>19</v>
      </c>
      <c r="L7" s="47"/>
      <c r="M7" s="41" t="s">
        <v>19</v>
      </c>
      <c r="N7" s="43"/>
    </row>
    <row r="8" ht="69" customHeight="1" spans="1:14">
      <c r="A8" s="11" t="s">
        <v>116</v>
      </c>
      <c r="B8" s="36" t="s">
        <v>117</v>
      </c>
      <c r="C8" s="36">
        <v>1805235</v>
      </c>
      <c r="D8" s="37" t="s">
        <v>118</v>
      </c>
      <c r="E8" s="38">
        <v>10000</v>
      </c>
      <c r="F8" s="39">
        <v>43340</v>
      </c>
      <c r="G8" s="36">
        <v>3.83</v>
      </c>
      <c r="H8" s="40">
        <v>5</v>
      </c>
      <c r="I8" s="26" t="s">
        <v>119</v>
      </c>
      <c r="J8" s="33"/>
      <c r="K8" s="33"/>
      <c r="L8" s="33"/>
      <c r="M8" s="48">
        <v>2000</v>
      </c>
      <c r="N8" s="43"/>
    </row>
    <row r="9" ht="57.75" customHeight="1" spans="1:14">
      <c r="A9" s="11" t="s">
        <v>116</v>
      </c>
      <c r="B9" s="36" t="s">
        <v>120</v>
      </c>
      <c r="C9" s="36">
        <v>1805235</v>
      </c>
      <c r="D9" s="37" t="s">
        <v>118</v>
      </c>
      <c r="E9" s="38">
        <v>10000</v>
      </c>
      <c r="F9" s="39">
        <v>43340</v>
      </c>
      <c r="G9" s="36">
        <v>3.83</v>
      </c>
      <c r="H9" s="40">
        <v>5</v>
      </c>
      <c r="I9" s="26" t="s">
        <v>121</v>
      </c>
      <c r="J9" s="33"/>
      <c r="K9" s="33"/>
      <c r="L9" s="33"/>
      <c r="M9" s="48">
        <v>2000</v>
      </c>
      <c r="N9" s="43"/>
    </row>
    <row r="10" ht="66" customHeight="1" spans="1:14">
      <c r="A10" s="11" t="s">
        <v>116</v>
      </c>
      <c r="B10" s="36" t="s">
        <v>122</v>
      </c>
      <c r="C10" s="36">
        <v>1805235</v>
      </c>
      <c r="D10" s="37" t="s">
        <v>118</v>
      </c>
      <c r="E10" s="38">
        <v>10000</v>
      </c>
      <c r="F10" s="39">
        <v>43340</v>
      </c>
      <c r="G10" s="36">
        <v>3.83</v>
      </c>
      <c r="H10" s="40">
        <v>5</v>
      </c>
      <c r="I10" s="26" t="s">
        <v>123</v>
      </c>
      <c r="J10" s="49"/>
      <c r="K10" s="49"/>
      <c r="L10" s="49"/>
      <c r="M10" s="48">
        <v>6000</v>
      </c>
      <c r="N10" s="50"/>
    </row>
    <row r="11" ht="24" customHeight="1" spans="1:1">
      <c r="A11" t="s">
        <v>124</v>
      </c>
    </row>
  </sheetData>
  <mergeCells count="15">
    <mergeCell ref="A2:M2"/>
    <mergeCell ref="B5:H5"/>
    <mergeCell ref="I5:M5"/>
    <mergeCell ref="J6:K6"/>
    <mergeCell ref="L6:M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N5:N7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O9" sqref="O9"/>
    </sheetView>
  </sheetViews>
  <sheetFormatPr defaultColWidth="9" defaultRowHeight="15.6"/>
  <cols>
    <col min="1" max="1" width="21.7" customWidth="1"/>
  </cols>
  <sheetData>
    <row r="1" ht="22.2" customHeight="1" spans="1:1">
      <c r="A1" t="s">
        <v>125</v>
      </c>
    </row>
    <row r="2" ht="21" spans="1:18">
      <c r="A2" s="4" t="s">
        <v>126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1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Q3" t="s">
        <v>2</v>
      </c>
    </row>
    <row r="4" ht="22.95" customHeight="1" spans="1:18">
      <c r="A4" s="21" t="s">
        <v>127</v>
      </c>
      <c r="B4" s="22"/>
      <c r="C4" s="21" t="s">
        <v>128</v>
      </c>
      <c r="D4" s="23"/>
      <c r="E4" s="22"/>
      <c r="F4" s="21" t="s">
        <v>129</v>
      </c>
      <c r="G4" s="23"/>
      <c r="H4" s="23"/>
      <c r="I4" s="23"/>
      <c r="J4" s="23"/>
      <c r="K4" s="23"/>
      <c r="L4" s="23"/>
      <c r="M4" s="22"/>
      <c r="N4" s="21" t="s">
        <v>130</v>
      </c>
      <c r="O4" s="23"/>
      <c r="P4" s="23"/>
      <c r="Q4" s="22"/>
      <c r="R4" s="24" t="s">
        <v>7</v>
      </c>
    </row>
    <row r="5" ht="22.95" customHeight="1" spans="1:18">
      <c r="A5" s="24" t="s">
        <v>8</v>
      </c>
      <c r="B5" s="24" t="s">
        <v>10</v>
      </c>
      <c r="C5" s="24" t="s">
        <v>15</v>
      </c>
      <c r="D5" s="24" t="s">
        <v>131</v>
      </c>
      <c r="E5" s="24" t="s">
        <v>132</v>
      </c>
      <c r="F5" s="21" t="s">
        <v>133</v>
      </c>
      <c r="G5" s="22"/>
      <c r="H5" s="21" t="s">
        <v>134</v>
      </c>
      <c r="I5" s="22"/>
      <c r="J5" s="21" t="s">
        <v>135</v>
      </c>
      <c r="K5" s="22"/>
      <c r="L5" s="21" t="s">
        <v>136</v>
      </c>
      <c r="M5" s="22"/>
      <c r="N5" s="24" t="s">
        <v>137</v>
      </c>
      <c r="O5" s="24" t="s">
        <v>138</v>
      </c>
      <c r="P5" s="24" t="s">
        <v>139</v>
      </c>
      <c r="Q5" s="24" t="s">
        <v>140</v>
      </c>
      <c r="R5" s="28"/>
    </row>
    <row r="6" s="13" customFormat="1" ht="69" customHeight="1" spans="1:18">
      <c r="A6" s="25"/>
      <c r="B6" s="25"/>
      <c r="C6" s="25"/>
      <c r="D6" s="25"/>
      <c r="E6" s="25"/>
      <c r="F6" s="16" t="s">
        <v>141</v>
      </c>
      <c r="G6" s="16" t="s">
        <v>142</v>
      </c>
      <c r="H6" s="16" t="s">
        <v>141</v>
      </c>
      <c r="I6" s="16" t="s">
        <v>142</v>
      </c>
      <c r="J6" s="16" t="s">
        <v>141</v>
      </c>
      <c r="K6" s="16" t="s">
        <v>142</v>
      </c>
      <c r="L6" s="16" t="s">
        <v>141</v>
      </c>
      <c r="M6" s="16" t="s">
        <v>142</v>
      </c>
      <c r="N6" s="25"/>
      <c r="O6" s="25"/>
      <c r="P6" s="25"/>
      <c r="Q6" s="25"/>
      <c r="R6" s="25"/>
    </row>
    <row r="7" s="13" customFormat="1" ht="92.25" customHeight="1" spans="1:18">
      <c r="A7" s="12" t="s">
        <v>143</v>
      </c>
      <c r="B7" s="17" t="s">
        <v>118</v>
      </c>
      <c r="C7" s="26" t="s">
        <v>119</v>
      </c>
      <c r="D7" s="11" t="s">
        <v>116</v>
      </c>
      <c r="E7" s="27"/>
      <c r="F7" s="17"/>
      <c r="G7" s="17"/>
      <c r="H7" s="17"/>
      <c r="I7" s="17"/>
      <c r="J7" s="17"/>
      <c r="K7" s="17"/>
      <c r="L7" s="17"/>
      <c r="M7" s="17"/>
      <c r="N7" s="17" t="s">
        <v>144</v>
      </c>
      <c r="O7" s="27"/>
      <c r="P7" s="27"/>
      <c r="Q7" s="27"/>
      <c r="R7" s="27"/>
    </row>
    <row r="8" s="13" customFormat="1" ht="75" customHeight="1" spans="1:18">
      <c r="A8" s="12" t="s">
        <v>143</v>
      </c>
      <c r="B8" s="17" t="s">
        <v>118</v>
      </c>
      <c r="C8" s="26" t="s">
        <v>121</v>
      </c>
      <c r="D8" s="11" t="s">
        <v>116</v>
      </c>
      <c r="E8" s="27"/>
      <c r="F8" s="17"/>
      <c r="G8" s="17"/>
      <c r="H8" s="17"/>
      <c r="I8" s="17"/>
      <c r="J8" s="17"/>
      <c r="K8" s="17"/>
      <c r="L8" s="17"/>
      <c r="M8" s="17"/>
      <c r="N8" s="17" t="s">
        <v>144</v>
      </c>
      <c r="O8" s="27"/>
      <c r="P8" s="27"/>
      <c r="Q8" s="27"/>
      <c r="R8" s="27"/>
    </row>
    <row r="9" s="13" customFormat="1" ht="96" customHeight="1" spans="1:18">
      <c r="A9" s="12" t="s">
        <v>143</v>
      </c>
      <c r="B9" s="17" t="s">
        <v>118</v>
      </c>
      <c r="C9" s="26" t="s">
        <v>123</v>
      </c>
      <c r="D9" s="11" t="s">
        <v>116</v>
      </c>
      <c r="E9" s="17"/>
      <c r="F9" s="17"/>
      <c r="G9" s="17"/>
      <c r="H9" s="17"/>
      <c r="I9" s="17"/>
      <c r="J9" s="17"/>
      <c r="K9" s="17"/>
      <c r="L9" s="17"/>
      <c r="M9" s="17"/>
      <c r="N9" s="17" t="s">
        <v>144</v>
      </c>
      <c r="O9" s="17"/>
      <c r="P9" s="17"/>
      <c r="Q9" s="17"/>
      <c r="R9" s="17"/>
    </row>
    <row r="10" ht="21" customHeight="1" spans="1:1">
      <c r="A10" s="1" t="s">
        <v>145</v>
      </c>
    </row>
  </sheetData>
  <mergeCells count="19">
    <mergeCell ref="A2:R2"/>
    <mergeCell ref="A4:B4"/>
    <mergeCell ref="C4:E4"/>
    <mergeCell ref="F4:M4"/>
    <mergeCell ref="N4:Q4"/>
    <mergeCell ref="F5:G5"/>
    <mergeCell ref="H5:I5"/>
    <mergeCell ref="J5:K5"/>
    <mergeCell ref="L5:M5"/>
    <mergeCell ref="A5:A6"/>
    <mergeCell ref="B5:B6"/>
    <mergeCell ref="C5:C6"/>
    <mergeCell ref="D5:D6"/>
    <mergeCell ref="E5:E6"/>
    <mergeCell ref="N5:N6"/>
    <mergeCell ref="O5:O6"/>
    <mergeCell ref="P5:P6"/>
    <mergeCell ref="Q5:Q6"/>
    <mergeCell ref="R4:R6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G11" sqref="G11"/>
    </sheetView>
  </sheetViews>
  <sheetFormatPr defaultColWidth="9" defaultRowHeight="15.6" outlineLevelCol="4"/>
  <cols>
    <col min="1" max="1" width="11.6" style="13" customWidth="1"/>
    <col min="2" max="2" width="25.2" style="13" customWidth="1"/>
    <col min="3" max="3" width="20.9" style="13" customWidth="1"/>
    <col min="4" max="4" width="27.4" style="13" customWidth="1"/>
    <col min="5" max="5" width="25.1" style="13" customWidth="1"/>
    <col min="6" max="6" width="20.9" style="13" customWidth="1"/>
    <col min="7" max="16384" width="9" style="13"/>
  </cols>
  <sheetData>
    <row r="1" spans="1:1">
      <c r="A1" s="13" t="s">
        <v>125</v>
      </c>
    </row>
    <row r="2" ht="22.2" customHeight="1" spans="1:5">
      <c r="A2" s="4" t="s">
        <v>146</v>
      </c>
      <c r="B2" s="4"/>
      <c r="C2" s="4"/>
      <c r="D2" s="4"/>
      <c r="E2" s="4"/>
    </row>
    <row r="3" spans="5:5">
      <c r="E3" s="13" t="s">
        <v>147</v>
      </c>
    </row>
    <row r="4" ht="27" customHeight="1" spans="1:5">
      <c r="A4" s="15" t="s">
        <v>148</v>
      </c>
      <c r="B4" s="15" t="s">
        <v>149</v>
      </c>
      <c r="C4" s="15"/>
      <c r="D4" s="15" t="s">
        <v>150</v>
      </c>
      <c r="E4" s="15"/>
    </row>
    <row r="5" ht="28.2" customHeight="1" spans="1:5">
      <c r="A5" s="15"/>
      <c r="B5" s="16" t="s">
        <v>8</v>
      </c>
      <c r="C5" s="16" t="s">
        <v>151</v>
      </c>
      <c r="D5" s="16" t="s">
        <v>152</v>
      </c>
      <c r="E5" s="16" t="s">
        <v>151</v>
      </c>
    </row>
    <row r="6" ht="22.8" customHeight="1" spans="1:5">
      <c r="A6" s="16" t="s">
        <v>133</v>
      </c>
      <c r="B6" s="17"/>
      <c r="C6" s="17">
        <f>SUM(C7:C25)</f>
        <v>1200</v>
      </c>
      <c r="D6" s="17"/>
      <c r="E6" s="17">
        <f>SUM(E7:E28)</f>
        <v>0.0324</v>
      </c>
    </row>
    <row r="7" ht="42.6" customHeight="1" spans="1:5">
      <c r="A7" s="12"/>
      <c r="B7" s="17" t="s">
        <v>108</v>
      </c>
      <c r="C7" s="19">
        <v>1200</v>
      </c>
      <c r="D7" s="17" t="s">
        <v>153</v>
      </c>
      <c r="E7" s="17"/>
    </row>
    <row r="8" ht="22.8" customHeight="1" spans="1:5">
      <c r="A8" s="12"/>
      <c r="B8" s="12"/>
      <c r="C8" s="19"/>
      <c r="D8" s="17" t="s">
        <v>154</v>
      </c>
      <c r="E8" s="17"/>
    </row>
    <row r="9" ht="22.8" customHeight="1" spans="1:5">
      <c r="A9" s="12"/>
      <c r="B9" s="17"/>
      <c r="C9" s="17"/>
      <c r="D9" s="17" t="s">
        <v>155</v>
      </c>
      <c r="E9" s="17"/>
    </row>
    <row r="10" ht="22.8" customHeight="1" spans="1:5">
      <c r="A10" s="12"/>
      <c r="B10" s="17"/>
      <c r="C10" s="17"/>
      <c r="D10" s="17" t="s">
        <v>156</v>
      </c>
      <c r="E10" s="17"/>
    </row>
    <row r="11" ht="22.8" customHeight="1" spans="1:5">
      <c r="A11" s="17"/>
      <c r="B11" s="17"/>
      <c r="C11" s="17"/>
      <c r="D11" s="17" t="s">
        <v>157</v>
      </c>
      <c r="E11" s="17"/>
    </row>
    <row r="12" ht="22.8" customHeight="1" spans="1:5">
      <c r="A12" s="17"/>
      <c r="B12" s="17"/>
      <c r="C12" s="17"/>
      <c r="D12" s="17" t="s">
        <v>158</v>
      </c>
      <c r="E12" s="17"/>
    </row>
    <row r="13" ht="22.8" customHeight="1" spans="1:5">
      <c r="A13" s="17"/>
      <c r="B13" s="17"/>
      <c r="C13" s="17"/>
      <c r="D13" s="20" t="s">
        <v>159</v>
      </c>
      <c r="E13" s="17"/>
    </row>
    <row r="14" ht="22.8" customHeight="1" spans="1:5">
      <c r="A14" s="17"/>
      <c r="B14" s="17"/>
      <c r="C14" s="17"/>
      <c r="D14" s="17" t="s">
        <v>160</v>
      </c>
      <c r="E14" s="17"/>
    </row>
    <row r="15" ht="22.8" customHeight="1" spans="1:5">
      <c r="A15" s="17"/>
      <c r="B15" s="17"/>
      <c r="C15" s="17"/>
      <c r="D15" s="17" t="s">
        <v>161</v>
      </c>
      <c r="E15" s="17"/>
    </row>
    <row r="16" ht="22.8" customHeight="1" spans="1:5">
      <c r="A16" s="17"/>
      <c r="B16" s="17"/>
      <c r="C16" s="17"/>
      <c r="D16" s="17" t="s">
        <v>162</v>
      </c>
      <c r="E16" s="17"/>
    </row>
    <row r="17" ht="22.8" customHeight="1" spans="1:5">
      <c r="A17" s="17"/>
      <c r="B17" s="17"/>
      <c r="C17" s="17"/>
      <c r="D17" s="17" t="s">
        <v>163</v>
      </c>
      <c r="E17" s="17"/>
    </row>
    <row r="18" ht="22.8" customHeight="1" spans="1:5">
      <c r="A18" s="17"/>
      <c r="B18" s="17"/>
      <c r="C18" s="17"/>
      <c r="D18" s="17" t="s">
        <v>164</v>
      </c>
      <c r="E18" s="17"/>
    </row>
    <row r="19" ht="22.8" customHeight="1" spans="1:5">
      <c r="A19" s="17"/>
      <c r="B19" s="17"/>
      <c r="C19" s="17"/>
      <c r="D19" s="17" t="s">
        <v>165</v>
      </c>
      <c r="E19" s="17"/>
    </row>
    <row r="20" ht="22.8" customHeight="1" spans="1:5">
      <c r="A20" s="17"/>
      <c r="B20" s="17"/>
      <c r="C20" s="17"/>
      <c r="D20" s="17" t="s">
        <v>166</v>
      </c>
      <c r="E20" s="17"/>
    </row>
    <row r="21" ht="22.8" customHeight="1" spans="1:5">
      <c r="A21" s="17"/>
      <c r="B21" s="17"/>
      <c r="C21" s="17"/>
      <c r="D21" s="17" t="s">
        <v>167</v>
      </c>
      <c r="E21" s="17"/>
    </row>
    <row r="22" ht="22.8" customHeight="1" spans="1:5">
      <c r="A22" s="17"/>
      <c r="B22" s="17"/>
      <c r="C22" s="17"/>
      <c r="D22" s="17" t="s">
        <v>168</v>
      </c>
      <c r="E22" s="17"/>
    </row>
    <row r="23" ht="22.8" customHeight="1" spans="1:5">
      <c r="A23" s="17"/>
      <c r="B23" s="17"/>
      <c r="C23" s="17"/>
      <c r="D23" s="17" t="s">
        <v>169</v>
      </c>
      <c r="E23" s="17"/>
    </row>
    <row r="24" ht="22.8" customHeight="1" spans="1:5">
      <c r="A24" s="17"/>
      <c r="B24" s="17"/>
      <c r="C24" s="17"/>
      <c r="D24" s="17" t="s">
        <v>170</v>
      </c>
      <c r="E24" s="17"/>
    </row>
    <row r="25" ht="22.8" customHeight="1" spans="1:5">
      <c r="A25" s="17"/>
      <c r="B25" s="17"/>
      <c r="C25" s="17"/>
      <c r="D25" s="17" t="s">
        <v>171</v>
      </c>
      <c r="E25" s="17"/>
    </row>
    <row r="26" ht="22.8" customHeight="1" spans="1:5">
      <c r="A26" s="17"/>
      <c r="B26" s="17"/>
      <c r="C26" s="17"/>
      <c r="D26" s="17" t="s">
        <v>172</v>
      </c>
      <c r="E26" s="17"/>
    </row>
    <row r="27" ht="22.8" customHeight="1" spans="1:5">
      <c r="A27" s="17"/>
      <c r="B27" s="17"/>
      <c r="C27" s="17"/>
      <c r="D27" s="17" t="s">
        <v>173</v>
      </c>
      <c r="E27" s="17"/>
    </row>
    <row r="28" ht="31.2" spans="1:5">
      <c r="A28" s="17"/>
      <c r="B28" s="17"/>
      <c r="C28" s="17"/>
      <c r="D28" s="17" t="s">
        <v>174</v>
      </c>
      <c r="E28" s="17">
        <v>0.0324</v>
      </c>
    </row>
  </sheetData>
  <mergeCells count="4">
    <mergeCell ref="A2:E2"/>
    <mergeCell ref="B4:C4"/>
    <mergeCell ref="D4:E4"/>
    <mergeCell ref="A4:A5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4" sqref="B4:C4"/>
    </sheetView>
  </sheetViews>
  <sheetFormatPr defaultColWidth="9" defaultRowHeight="15.6" outlineLevelCol="4"/>
  <cols>
    <col min="1" max="1" width="9.7" style="13" customWidth="1"/>
    <col min="2" max="2" width="29" style="13" customWidth="1"/>
    <col min="3" max="3" width="16.9" style="13" customWidth="1"/>
    <col min="4" max="4" width="30.7" style="13" customWidth="1"/>
    <col min="5" max="5" width="18.2" style="13" customWidth="1"/>
    <col min="6" max="16384" width="9" style="13"/>
  </cols>
  <sheetData>
    <row r="1" spans="1:1">
      <c r="A1" s="14" t="s">
        <v>175</v>
      </c>
    </row>
    <row r="2" ht="34.95" customHeight="1" spans="1:5">
      <c r="A2" s="4" t="s">
        <v>176</v>
      </c>
      <c r="B2" s="4"/>
      <c r="C2" s="4"/>
      <c r="D2" s="4"/>
      <c r="E2" s="4"/>
    </row>
    <row r="3" spans="5:5">
      <c r="E3" s="13" t="s">
        <v>147</v>
      </c>
    </row>
    <row r="4" ht="27" customHeight="1" spans="1:5">
      <c r="A4" s="15" t="s">
        <v>148</v>
      </c>
      <c r="B4" s="15" t="s">
        <v>177</v>
      </c>
      <c r="C4" s="15"/>
      <c r="D4" s="15" t="s">
        <v>178</v>
      </c>
      <c r="E4" s="15"/>
    </row>
    <row r="5" ht="28.2" customHeight="1" spans="1:5">
      <c r="A5" s="15"/>
      <c r="B5" s="15" t="s">
        <v>8</v>
      </c>
      <c r="C5" s="15" t="s">
        <v>151</v>
      </c>
      <c r="D5" s="15" t="s">
        <v>152</v>
      </c>
      <c r="E5" s="15" t="s">
        <v>151</v>
      </c>
    </row>
    <row r="6" ht="33" customHeight="1" spans="1:5">
      <c r="A6" s="16" t="s">
        <v>133</v>
      </c>
      <c r="B6" s="17"/>
      <c r="C6" s="18">
        <f>SUM(C7:C15)</f>
        <v>1</v>
      </c>
      <c r="D6" s="17"/>
      <c r="E6" s="17">
        <f>SUM(E7:E15)</f>
        <v>0.86</v>
      </c>
    </row>
    <row r="7" ht="69" customHeight="1" spans="1:5">
      <c r="A7" s="12">
        <v>1</v>
      </c>
      <c r="B7" s="12" t="s">
        <v>143</v>
      </c>
      <c r="C7" s="19">
        <v>1</v>
      </c>
      <c r="D7" s="17" t="s">
        <v>158</v>
      </c>
      <c r="E7" s="17"/>
    </row>
    <row r="8" ht="33" customHeight="1" spans="1:5">
      <c r="A8" s="12">
        <v>2</v>
      </c>
      <c r="B8" s="17"/>
      <c r="C8" s="17"/>
      <c r="D8" s="20" t="s">
        <v>159</v>
      </c>
      <c r="E8" s="17"/>
    </row>
    <row r="9" ht="33" customHeight="1" spans="1:5">
      <c r="A9" s="12">
        <v>3</v>
      </c>
      <c r="B9" s="17"/>
      <c r="C9" s="17"/>
      <c r="D9" s="17" t="s">
        <v>160</v>
      </c>
      <c r="E9" s="17"/>
    </row>
    <row r="10" ht="33" customHeight="1" spans="1:5">
      <c r="A10" s="12">
        <v>4</v>
      </c>
      <c r="B10" s="17"/>
      <c r="C10" s="17"/>
      <c r="D10" s="17" t="s">
        <v>162</v>
      </c>
      <c r="E10" s="17"/>
    </row>
    <row r="11" ht="33" customHeight="1" spans="1:5">
      <c r="A11" s="12">
        <v>5</v>
      </c>
      <c r="B11" s="17"/>
      <c r="C11" s="17"/>
      <c r="D11" s="17" t="s">
        <v>163</v>
      </c>
      <c r="E11" s="17">
        <v>0.86</v>
      </c>
    </row>
    <row r="12" ht="33" customHeight="1" spans="1:5">
      <c r="A12" s="12" t="s">
        <v>179</v>
      </c>
      <c r="B12" s="17"/>
      <c r="C12" s="17"/>
      <c r="D12" s="17" t="s">
        <v>164</v>
      </c>
      <c r="E12" s="17"/>
    </row>
    <row r="13" ht="33" customHeight="1" spans="1:5">
      <c r="A13" s="12"/>
      <c r="B13" s="17"/>
      <c r="C13" s="17"/>
      <c r="D13" s="17" t="s">
        <v>165</v>
      </c>
      <c r="E13" s="17"/>
    </row>
    <row r="14" ht="33" customHeight="1" spans="1:5">
      <c r="A14" s="17"/>
      <c r="B14" s="17"/>
      <c r="C14" s="17"/>
      <c r="D14" s="17" t="s">
        <v>166</v>
      </c>
      <c r="E14" s="17"/>
    </row>
    <row r="15" ht="33" customHeight="1" spans="1:5">
      <c r="A15" s="17"/>
      <c r="B15" s="17"/>
      <c r="C15" s="17"/>
      <c r="D15" s="17" t="s">
        <v>168</v>
      </c>
      <c r="E15" s="17"/>
    </row>
  </sheetData>
  <mergeCells count="4">
    <mergeCell ref="A2:E2"/>
    <mergeCell ref="B4:C4"/>
    <mergeCell ref="D4:E4"/>
    <mergeCell ref="A4:A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D14" sqref="D14"/>
    </sheetView>
  </sheetViews>
  <sheetFormatPr defaultColWidth="9" defaultRowHeight="15.6" outlineLevelCol="5"/>
  <cols>
    <col min="1" max="1" width="10.5" customWidth="1"/>
    <col min="2" max="2" width="19.1" customWidth="1"/>
    <col min="3" max="3" width="24.9" customWidth="1"/>
    <col min="4" max="6" width="19.1" customWidth="1"/>
  </cols>
  <sheetData>
    <row r="1" spans="1:1">
      <c r="A1" s="1" t="s">
        <v>180</v>
      </c>
    </row>
    <row r="2" ht="20.4" spans="1:1">
      <c r="A2" s="2" t="s">
        <v>181</v>
      </c>
    </row>
    <row r="3" ht="26.4" spans="1:1">
      <c r="A3" s="3" t="s">
        <v>182</v>
      </c>
    </row>
    <row r="4" ht="24.6" customHeight="1" spans="1:6">
      <c r="A4" s="4" t="s">
        <v>183</v>
      </c>
      <c r="B4" s="4"/>
      <c r="C4" s="4"/>
      <c r="D4" s="4"/>
      <c r="E4" s="4"/>
      <c r="F4" s="4"/>
    </row>
    <row r="5" ht="18.6" customHeight="1" spans="1:1">
      <c r="A5" s="5"/>
    </row>
    <row r="6" ht="37.95" customHeight="1" spans="1:2">
      <c r="A6" s="6" t="s">
        <v>184</v>
      </c>
      <c r="B6" s="7"/>
    </row>
    <row r="7" ht="32.4" customHeight="1" spans="1:6">
      <c r="A7" s="8" t="s">
        <v>148</v>
      </c>
      <c r="B7" s="9" t="s">
        <v>185</v>
      </c>
      <c r="C7" s="8" t="s">
        <v>186</v>
      </c>
      <c r="D7" s="8" t="s">
        <v>187</v>
      </c>
      <c r="E7" s="8" t="s">
        <v>188</v>
      </c>
      <c r="F7" s="8" t="s">
        <v>7</v>
      </c>
    </row>
    <row r="8" ht="31.2" spans="1:6">
      <c r="A8" s="10"/>
      <c r="B8" s="11" t="s">
        <v>73</v>
      </c>
      <c r="C8" s="10"/>
      <c r="D8" s="10"/>
      <c r="E8" s="10"/>
      <c r="F8" s="10"/>
    </row>
    <row r="9" ht="31.2" spans="1:6">
      <c r="A9" s="10"/>
      <c r="B9" s="12" t="s">
        <v>62</v>
      </c>
      <c r="C9" s="10"/>
      <c r="D9" s="10"/>
      <c r="E9" s="10"/>
      <c r="F9" s="10"/>
    </row>
    <row r="10" ht="31.2" spans="1:6">
      <c r="A10" s="10"/>
      <c r="B10" s="12" t="s">
        <v>37</v>
      </c>
      <c r="C10" s="10"/>
      <c r="D10" s="10"/>
      <c r="E10" s="10"/>
      <c r="F10" s="10"/>
    </row>
    <row r="11" ht="31.2" spans="1:6">
      <c r="A11" s="10"/>
      <c r="B11" s="12" t="s">
        <v>98</v>
      </c>
      <c r="C11" s="10"/>
      <c r="D11" s="10"/>
      <c r="E11" s="10"/>
      <c r="F11" s="10"/>
    </row>
    <row r="12" ht="31.2" spans="1:6">
      <c r="A12" s="10"/>
      <c r="B12" s="11" t="s">
        <v>100</v>
      </c>
      <c r="C12" s="10"/>
      <c r="D12" s="10"/>
      <c r="E12" s="10"/>
      <c r="F12" s="10"/>
    </row>
    <row r="13" ht="31.2" spans="1:6">
      <c r="A13" s="10"/>
      <c r="B13" s="12" t="s">
        <v>189</v>
      </c>
      <c r="C13" s="10"/>
      <c r="D13" s="10"/>
      <c r="E13" s="10"/>
      <c r="F13" s="10"/>
    </row>
    <row r="14" ht="31.2" spans="1:6">
      <c r="A14" s="10"/>
      <c r="B14" s="11" t="s">
        <v>116</v>
      </c>
      <c r="C14" s="10"/>
      <c r="D14" s="10"/>
      <c r="E14" s="10"/>
      <c r="F14" s="10"/>
    </row>
    <row r="15" ht="20.4" spans="1:6">
      <c r="A15" s="10"/>
      <c r="B15" s="10"/>
      <c r="C15" s="10"/>
      <c r="D15" s="10"/>
      <c r="E15" s="10"/>
      <c r="F15" s="10"/>
    </row>
    <row r="16" ht="20.4" spans="1:6">
      <c r="A16" s="10"/>
      <c r="B16" s="10"/>
      <c r="C16" s="10"/>
      <c r="D16" s="10"/>
      <c r="E16" s="10"/>
      <c r="F16" s="10"/>
    </row>
  </sheetData>
  <mergeCells count="1">
    <mergeCell ref="A4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一般债券情况表</vt:lpstr>
      <vt:lpstr>附件2</vt:lpstr>
      <vt:lpstr>附件3</vt:lpstr>
      <vt:lpstr>一般债券资金收支情况表</vt:lpstr>
      <vt:lpstr>附件6</vt:lpstr>
      <vt:lpstr>附件9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云胡不喜</cp:lastModifiedBy>
  <dcterms:created xsi:type="dcterms:W3CDTF">2019-06-21T03:10:00Z</dcterms:created>
  <cp:lastPrinted>2019-06-25T09:07:00Z</cp:lastPrinted>
  <dcterms:modified xsi:type="dcterms:W3CDTF">2024-07-30T03:10:16Z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923894A59840411D977F6C796161F6C3_13</vt:lpwstr>
  </property>
</Properties>
</file>