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1"/>
  </bookViews>
  <sheets>
    <sheet name="Sheet1" sheetId="1" r:id="rId1"/>
    <sheet name="Sheet3" sheetId="3" r:id="rId2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<sst xmlns="http://schemas.openxmlformats.org/spreadsheetml/2006/main" count="453" uniqueCount="186">
  <si>
    <t xml:space="preserve">2026年第十批柳州市“先垫后补”职业技能培训培训补贴、评价补贴人员花名册请款花名册汇总表  </t>
  </si>
  <si>
    <t>填报单位：融水苗族自治县就业服务中心</t>
  </si>
  <si>
    <t>序号</t>
  </si>
  <si>
    <t>姓  名</t>
  </si>
  <si>
    <t>性别</t>
  </si>
  <si>
    <t>人员类别</t>
  </si>
  <si>
    <t>身份证号码</t>
  </si>
  <si>
    <t>培训补贴金额</t>
  </si>
  <si>
    <t>评价补贴金额</t>
  </si>
  <si>
    <t>补贴总金额</t>
  </si>
  <si>
    <t>联系电话</t>
  </si>
  <si>
    <t>通过鉴定考核证书名称</t>
  </si>
  <si>
    <t>证书编号</t>
  </si>
  <si>
    <t>开户银行</t>
  </si>
  <si>
    <t>银行账号</t>
  </si>
  <si>
    <t>班级名称</t>
  </si>
  <si>
    <t>批次</t>
  </si>
  <si>
    <t>培训机构</t>
  </si>
  <si>
    <t>培训时间</t>
  </si>
  <si>
    <t>1</t>
  </si>
  <si>
    <t>黄翠汝</t>
  </si>
  <si>
    <t>女</t>
  </si>
  <si>
    <t>D</t>
  </si>
  <si>
    <t>452229********448</t>
  </si>
  <si>
    <t>189*****786</t>
  </si>
  <si>
    <t>母婴护理</t>
  </si>
  <si>
    <t>2620020028670</t>
  </si>
  <si>
    <t xml:space="preserve"> 广西融水柳州银行村镇支行</t>
  </si>
  <si>
    <t xml:space="preserve"> 820**************152</t>
  </si>
  <si>
    <t>融水2026专034</t>
  </si>
  <si>
    <t>第十批</t>
  </si>
  <si>
    <t xml:space="preserve">融水县红叶职业培训学校 </t>
  </si>
  <si>
    <t>2026.6.28--7.3</t>
  </si>
  <si>
    <t>2</t>
  </si>
  <si>
    <t>何源厚</t>
  </si>
  <si>
    <t>452229********845</t>
  </si>
  <si>
    <t>135*****845</t>
  </si>
  <si>
    <t>2620020028671</t>
  </si>
  <si>
    <t>3</t>
  </si>
  <si>
    <t>贾桂芝</t>
  </si>
  <si>
    <t>450225********120</t>
  </si>
  <si>
    <t>158*****659</t>
  </si>
  <si>
    <t>2620020028672</t>
  </si>
  <si>
    <t>4</t>
  </si>
  <si>
    <t>蒙爱枝</t>
  </si>
  <si>
    <t>452229********446</t>
  </si>
  <si>
    <t>150*****577</t>
  </si>
  <si>
    <t>2620020028673</t>
  </si>
  <si>
    <t>5</t>
  </si>
  <si>
    <t>欧阳芳</t>
  </si>
  <si>
    <t>452229********423</t>
  </si>
  <si>
    <t>130*****533</t>
  </si>
  <si>
    <t>2620020028674</t>
  </si>
  <si>
    <t>6</t>
  </si>
  <si>
    <t>欧阳丽</t>
  </si>
  <si>
    <t>452229********425</t>
  </si>
  <si>
    <t>181*****591</t>
  </si>
  <si>
    <t>2620020028675</t>
  </si>
  <si>
    <t>7</t>
  </si>
  <si>
    <t>韦杨宁</t>
  </si>
  <si>
    <t>452702********362</t>
  </si>
  <si>
    <t>134*****988</t>
  </si>
  <si>
    <t>2620020028676</t>
  </si>
  <si>
    <t>8</t>
  </si>
  <si>
    <t>韦玉美</t>
  </si>
  <si>
    <t>452229********041</t>
  </si>
  <si>
    <t>159*****275</t>
  </si>
  <si>
    <t>2620020028677</t>
  </si>
  <si>
    <t>9</t>
  </si>
  <si>
    <t>银荷</t>
  </si>
  <si>
    <t>452229********823</t>
  </si>
  <si>
    <t>183*****598</t>
  </si>
  <si>
    <t>2620020028678</t>
  </si>
  <si>
    <t>10</t>
  </si>
  <si>
    <t>罗善维</t>
  </si>
  <si>
    <t>452229********827</t>
  </si>
  <si>
    <t>181*****796</t>
  </si>
  <si>
    <t>2620020028679</t>
  </si>
  <si>
    <t>11</t>
  </si>
  <si>
    <t>覃雪琼</t>
  </si>
  <si>
    <t>452229********464</t>
  </si>
  <si>
    <t>187*****681</t>
  </si>
  <si>
    <t>2620020028680</t>
  </si>
  <si>
    <t>12</t>
  </si>
  <si>
    <t>韦卫华</t>
  </si>
  <si>
    <t>E</t>
  </si>
  <si>
    <t>452229********068</t>
  </si>
  <si>
    <t>135*****511</t>
  </si>
  <si>
    <t>2620020028681</t>
  </si>
  <si>
    <t>13</t>
  </si>
  <si>
    <t>覃焯</t>
  </si>
  <si>
    <t>452229********684</t>
  </si>
  <si>
    <t>183*****862</t>
  </si>
  <si>
    <t>2620020028682</t>
  </si>
  <si>
    <t>14</t>
  </si>
  <si>
    <t>粟麦</t>
  </si>
  <si>
    <t>450225********821</t>
  </si>
  <si>
    <t>183*****003</t>
  </si>
  <si>
    <t>2620020028683</t>
  </si>
  <si>
    <t>15</t>
  </si>
  <si>
    <t>骆伊晨</t>
  </si>
  <si>
    <t>452229********44X</t>
  </si>
  <si>
    <t>150*****822</t>
  </si>
  <si>
    <t>2620020028684</t>
  </si>
  <si>
    <t>16</t>
  </si>
  <si>
    <t>陈碧玲</t>
  </si>
  <si>
    <t>452229********067</t>
  </si>
  <si>
    <t>180*****096</t>
  </si>
  <si>
    <t>2620020028685</t>
  </si>
  <si>
    <t>17</t>
  </si>
  <si>
    <t>潘杏荣</t>
  </si>
  <si>
    <t>452229********026</t>
  </si>
  <si>
    <t>150*****571</t>
  </si>
  <si>
    <t>病患陪护</t>
  </si>
  <si>
    <t>2620020029966</t>
  </si>
  <si>
    <t>融水2026专035</t>
  </si>
  <si>
    <t>2026.6.28--7.6</t>
  </si>
  <si>
    <t>18</t>
  </si>
  <si>
    <t>周小梅</t>
  </si>
  <si>
    <t>452229********122</t>
  </si>
  <si>
    <t>130*****667</t>
  </si>
  <si>
    <t>2620020029967</t>
  </si>
  <si>
    <t>19</t>
  </si>
  <si>
    <t>林芷言</t>
  </si>
  <si>
    <t>450922********565</t>
  </si>
  <si>
    <t>193*****182</t>
  </si>
  <si>
    <t>2620020029968</t>
  </si>
  <si>
    <t>20</t>
  </si>
  <si>
    <t>吴美兰</t>
  </si>
  <si>
    <t>134*****736</t>
  </si>
  <si>
    <t>2620020029969</t>
  </si>
  <si>
    <t>21</t>
  </si>
  <si>
    <t>何建花</t>
  </si>
  <si>
    <t>452229********02X</t>
  </si>
  <si>
    <t>159*****705</t>
  </si>
  <si>
    <t>2620020029970</t>
  </si>
  <si>
    <t>22</t>
  </si>
  <si>
    <t>覃凤梅</t>
  </si>
  <si>
    <t>151*****933</t>
  </si>
  <si>
    <t>2620020029971</t>
  </si>
  <si>
    <t>23</t>
  </si>
  <si>
    <t>贾双燕</t>
  </si>
  <si>
    <t>452229********023</t>
  </si>
  <si>
    <t>182*****020</t>
  </si>
  <si>
    <t>2620020029972</t>
  </si>
  <si>
    <t>24</t>
  </si>
  <si>
    <t>贾建菊</t>
  </si>
  <si>
    <t>452229********043</t>
  </si>
  <si>
    <t>152*****069</t>
  </si>
  <si>
    <t>2620020029973</t>
  </si>
  <si>
    <t>25</t>
  </si>
  <si>
    <t>杜秀群</t>
  </si>
  <si>
    <t>452229********028</t>
  </si>
  <si>
    <t>191*****129</t>
  </si>
  <si>
    <t>2620020029974</t>
  </si>
  <si>
    <t>26</t>
  </si>
  <si>
    <t>韦建兵</t>
  </si>
  <si>
    <t>男</t>
  </si>
  <si>
    <t>452229********016</t>
  </si>
  <si>
    <t>188*****550</t>
  </si>
  <si>
    <t>2620020029975</t>
  </si>
  <si>
    <t>27</t>
  </si>
  <si>
    <t>韦建松</t>
  </si>
  <si>
    <t>452229********038</t>
  </si>
  <si>
    <t>157*****093</t>
  </si>
  <si>
    <t>2620020029976</t>
  </si>
  <si>
    <t>28</t>
  </si>
  <si>
    <t>潘翠珍</t>
  </si>
  <si>
    <t>452229********063</t>
  </si>
  <si>
    <t>159*****469</t>
  </si>
  <si>
    <t>2620020029977</t>
  </si>
  <si>
    <t>29</t>
  </si>
  <si>
    <t>黄新柏</t>
  </si>
  <si>
    <t>452229********441</t>
  </si>
  <si>
    <t>152*****270</t>
  </si>
  <si>
    <t>2620020029978</t>
  </si>
  <si>
    <t>30</t>
  </si>
  <si>
    <t>刘秀霞</t>
  </si>
  <si>
    <t>452229********020</t>
  </si>
  <si>
    <t>134*****417</t>
  </si>
  <si>
    <t>2620020029979</t>
  </si>
  <si>
    <t>31</t>
  </si>
  <si>
    <t>刘玉萍</t>
  </si>
  <si>
    <t>452229********526</t>
  </si>
  <si>
    <t>138*****081</t>
  </si>
  <si>
    <t>2620020029980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</si>
</sst>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indexed="8"/>
      <name val="宋体"/>
      <charset val="0"/>
    </font>
    <font>
      <sz val="9.75"/>
      <color rgb="FF606266"/>
      <name val="Helvetica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0"/>
    </font>
    <font>
      <sz val="11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/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0" fillId="2" borderId="1" xfId="52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 quotePrefix="1">
      <alignment horizontal="center" vertical="center"/>
    </xf>
    <xf numFmtId="0" fontId="8" fillId="2" borderId="1" xfId="0" applyFont="1" applyFill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 职业技能鉴定考生报名登记表2008" xfId="49"/>
    <cellStyle name="常规 35" xfId="50"/>
    <cellStyle name="常规 16" xfId="51"/>
    <cellStyle name="常规 10 2 2 2 2" xfId="52"/>
    <cellStyle name="常规 23" xfId="53"/>
    <cellStyle name="常规 2 8" xfId="54"/>
    <cellStyle name="常规 2" xfId="55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3</xdr:row>
      <xdr:rowOff>276225</xdr:rowOff>
    </xdr:from>
    <xdr:to>
      <xdr:col>1</xdr:col>
      <xdr:colOff>76200</xdr:colOff>
      <xdr:row>4</xdr:row>
      <xdr:rowOff>141605</xdr:rowOff>
    </xdr:to>
    <xdr:sp>
      <xdr:nvSpPr>
        <xdr:cNvPr id="202" name="Text Box 2369843"/>
        <xdr:cNvSpPr txBox="1"/>
      </xdr:nvSpPr>
      <xdr:spPr>
        <a:xfrm>
          <a:off x="361950" y="1724025"/>
          <a:ext cx="76200" cy="151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3</xdr:row>
      <xdr:rowOff>276225</xdr:rowOff>
    </xdr:from>
    <xdr:to>
      <xdr:col>1</xdr:col>
      <xdr:colOff>76200</xdr:colOff>
      <xdr:row>4</xdr:row>
      <xdr:rowOff>141605</xdr:rowOff>
    </xdr:to>
    <xdr:sp>
      <xdr:nvSpPr>
        <xdr:cNvPr id="203" name="Text Box 2369843"/>
        <xdr:cNvSpPr txBox="1"/>
      </xdr:nvSpPr>
      <xdr:spPr>
        <a:xfrm>
          <a:off x="361950" y="1724025"/>
          <a:ext cx="76200" cy="151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3</xdr:row>
      <xdr:rowOff>276225</xdr:rowOff>
    </xdr:from>
    <xdr:to>
      <xdr:col>1</xdr:col>
      <xdr:colOff>76200</xdr:colOff>
      <xdr:row>4</xdr:row>
      <xdr:rowOff>141605</xdr:rowOff>
    </xdr:to>
    <xdr:sp>
      <xdr:nvSpPr>
        <xdr:cNvPr id="204" name="Text Box 2369843"/>
        <xdr:cNvSpPr txBox="1"/>
      </xdr:nvSpPr>
      <xdr:spPr>
        <a:xfrm>
          <a:off x="361950" y="1724025"/>
          <a:ext cx="76200" cy="151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13</xdr:row>
      <xdr:rowOff>276225</xdr:rowOff>
    </xdr:from>
    <xdr:to>
      <xdr:col>1</xdr:col>
      <xdr:colOff>76200</xdr:colOff>
      <xdr:row>14</xdr:row>
      <xdr:rowOff>141605</xdr:rowOff>
    </xdr:to>
    <xdr:sp>
      <xdr:nvSpPr>
        <xdr:cNvPr id="205" name="Text Box 2369843"/>
        <xdr:cNvSpPr txBox="1"/>
      </xdr:nvSpPr>
      <xdr:spPr>
        <a:xfrm>
          <a:off x="361950" y="4581525"/>
          <a:ext cx="76200" cy="151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13</xdr:row>
      <xdr:rowOff>276225</xdr:rowOff>
    </xdr:from>
    <xdr:to>
      <xdr:col>1</xdr:col>
      <xdr:colOff>76200</xdr:colOff>
      <xdr:row>14</xdr:row>
      <xdr:rowOff>141605</xdr:rowOff>
    </xdr:to>
    <xdr:sp>
      <xdr:nvSpPr>
        <xdr:cNvPr id="206" name="Text Box 2369843"/>
        <xdr:cNvSpPr txBox="1"/>
      </xdr:nvSpPr>
      <xdr:spPr>
        <a:xfrm>
          <a:off x="361950" y="4581525"/>
          <a:ext cx="76200" cy="151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13</xdr:row>
      <xdr:rowOff>276225</xdr:rowOff>
    </xdr:from>
    <xdr:to>
      <xdr:col>1</xdr:col>
      <xdr:colOff>76200</xdr:colOff>
      <xdr:row>14</xdr:row>
      <xdr:rowOff>141605</xdr:rowOff>
    </xdr:to>
    <xdr:sp>
      <xdr:nvSpPr>
        <xdr:cNvPr id="207" name="Text Box 2369843"/>
        <xdr:cNvSpPr txBox="1"/>
      </xdr:nvSpPr>
      <xdr:spPr>
        <a:xfrm>
          <a:off x="361950" y="4581525"/>
          <a:ext cx="76200" cy="151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485775</xdr:colOff>
      <xdr:row>3</xdr:row>
      <xdr:rowOff>208280</xdr:rowOff>
    </xdr:from>
    <xdr:to>
      <xdr:col>4</xdr:col>
      <xdr:colOff>276225</xdr:colOff>
      <xdr:row>5</xdr:row>
      <xdr:rowOff>71755</xdr:rowOff>
    </xdr:to>
    <xdr:sp>
      <xdr:nvSpPr>
        <xdr:cNvPr id="2" name="Text Box 2369843"/>
        <xdr:cNvSpPr txBox="1"/>
      </xdr:nvSpPr>
      <xdr:spPr>
        <a:xfrm>
          <a:off x="847725" y="1656080"/>
          <a:ext cx="1066800" cy="434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workbookViewId="0">
      <pane ySplit="3" topLeftCell="A4" activePane="bottomLeft" state="frozen"/>
      <selection/>
      <selection pane="bottomLeft" activeCell="M6" sqref="M6"/>
    </sheetView>
  </sheetViews>
  <sheetFormatPr defaultColWidth="9" defaultRowHeight="13.5"/>
  <cols>
    <col min="1" max="1" width="4.75" style="4" customWidth="1"/>
    <col min="2" max="2" width="7.625" style="4" customWidth="1"/>
    <col min="3" max="3" width="3.875" style="4" customWidth="1"/>
    <col min="4" max="4" width="5.25" style="4" customWidth="1"/>
    <col min="5" max="5" width="17.5" style="5" customWidth="1"/>
    <col min="6" max="6" width="9.375" style="4"/>
    <col min="7" max="7" width="9.375" style="4" customWidth="1"/>
    <col min="8" max="8" width="8.25" style="4" customWidth="1"/>
    <col min="9" max="9" width="12.125" style="4" customWidth="1"/>
    <col min="10" max="10" width="11.625" style="4" customWidth="1"/>
    <col min="11" max="11" width="14" style="4" customWidth="1"/>
    <col min="12" max="12" width="27.625" style="5" customWidth="1"/>
    <col min="13" max="13" width="22.625" style="5" customWidth="1"/>
    <col min="14" max="14" width="15.375" style="5" customWidth="1"/>
    <col min="15" max="15" width="8.625" style="5" customWidth="1"/>
    <col min="16" max="16" width="23.5" style="4" customWidth="1"/>
    <col min="17" max="17" width="18.25" style="5" customWidth="1"/>
  </cols>
  <sheetData>
    <row r="1" s="1" customFormat="1" ht="47" customHeight="1" spans="1:1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6"/>
      <c r="O1" s="6"/>
      <c r="P1" s="6"/>
      <c r="Q1" s="6"/>
      <c r="R1" s="8"/>
      <c r="S1" s="8"/>
    </row>
    <row r="2" s="2" customFormat="1" ht="35" customHeight="1" spans="1:19">
      <c r="A2" s="2" t="s">
        <v>1</v>
      </c>
      <c r="E2" s="9"/>
      <c r="L2" s="9"/>
      <c r="M2" s="9"/>
      <c r="N2" s="9"/>
      <c r="Q2" s="9"/>
      <c r="R2"/>
      <c r="S2"/>
    </row>
    <row r="3" s="3" customFormat="1" ht="32" customHeight="1" spans="1:19">
      <c r="A3" s="10" t="s">
        <v>2</v>
      </c>
      <c r="B3" s="10" t="s">
        <v>3</v>
      </c>
      <c r="C3" s="11" t="s">
        <v>4</v>
      </c>
      <c r="D3" s="11" t="s">
        <v>5</v>
      </c>
      <c r="E3" s="10" t="s">
        <v>6</v>
      </c>
      <c r="F3" s="12" t="s">
        <v>7</v>
      </c>
      <c r="G3" s="13" t="s">
        <v>8</v>
      </c>
      <c r="H3" s="14" t="s">
        <v>9</v>
      </c>
      <c r="I3" s="11" t="s">
        <v>10</v>
      </c>
      <c r="J3" s="11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5" t="s">
        <v>18</v>
      </c>
      <c r="R3"/>
      <c r="S3"/>
    </row>
    <row r="4" ht="22.5" customHeight="1" spans="1:19">
      <c r="A4" s="16" t="s">
        <v>19</v>
      </c>
      <c r="B4" s="17" t="s">
        <v>20</v>
      </c>
      <c r="C4" s="17" t="s">
        <v>21</v>
      </c>
      <c r="D4" s="18" t="s">
        <v>22</v>
      </c>
      <c r="E4" s="17" t="s">
        <v>23</v>
      </c>
      <c r="F4" s="19">
        <v>800</v>
      </c>
      <c r="G4" s="19">
        <v>185</v>
      </c>
      <c r="H4" s="19">
        <f t="shared" ref="H4:H11" si="0">F4+G6</f>
        <v>985</v>
      </c>
      <c r="I4" s="17" t="s">
        <v>24</v>
      </c>
      <c r="J4" s="16" t="s">
        <v>25</v>
      </c>
      <c r="K4" s="29" t="s">
        <v>26</v>
      </c>
      <c r="L4" s="15" t="s">
        <v>27</v>
      </c>
      <c r="M4" s="21" t="s">
        <v>28</v>
      </c>
      <c r="N4" s="22" t="s">
        <v>29</v>
      </c>
      <c r="O4" s="22" t="s">
        <v>30</v>
      </c>
      <c r="P4" s="23" t="s">
        <v>31</v>
      </c>
      <c r="Q4" s="22" t="s">
        <v>32</v>
      </c>
    </row>
    <row r="5" ht="22.5" customHeight="1" spans="1:19">
      <c r="A5" s="16" t="s">
        <v>33</v>
      </c>
      <c r="B5" s="17" t="s">
        <v>34</v>
      </c>
      <c r="C5" s="17" t="s">
        <v>21</v>
      </c>
      <c r="D5" s="18" t="s">
        <v>22</v>
      </c>
      <c r="E5" s="17" t="s">
        <v>35</v>
      </c>
      <c r="F5" s="19">
        <v>800</v>
      </c>
      <c r="G5" s="19">
        <v>185</v>
      </c>
      <c r="H5" s="19">
        <f t="shared" si="0"/>
        <v>985</v>
      </c>
      <c r="I5" s="17" t="s">
        <v>36</v>
      </c>
      <c r="J5" s="16" t="s">
        <v>25</v>
      </c>
      <c r="K5" s="29" t="s">
        <v>37</v>
      </c>
      <c r="L5" s="15" t="s">
        <v>27</v>
      </c>
      <c r="M5" s="21" t="s">
        <v>28</v>
      </c>
      <c r="N5" s="22" t="s">
        <v>29</v>
      </c>
      <c r="O5" s="22" t="s">
        <v>30</v>
      </c>
      <c r="P5" s="23" t="s">
        <v>31</v>
      </c>
      <c r="Q5" s="22" t="s">
        <v>32</v>
      </c>
    </row>
    <row r="6" ht="22.5" customHeight="1" spans="1:19">
      <c r="A6" s="16" t="s">
        <v>38</v>
      </c>
      <c r="B6" s="17" t="s">
        <v>39</v>
      </c>
      <c r="C6" s="17" t="s">
        <v>21</v>
      </c>
      <c r="D6" s="18" t="s">
        <v>22</v>
      </c>
      <c r="E6" s="17" t="s">
        <v>40</v>
      </c>
      <c r="F6" s="19">
        <v>800</v>
      </c>
      <c r="G6" s="19">
        <v>185</v>
      </c>
      <c r="H6" s="19">
        <f t="shared" si="0"/>
        <v>985</v>
      </c>
      <c r="I6" s="17" t="s">
        <v>41</v>
      </c>
      <c r="J6" s="16" t="s">
        <v>25</v>
      </c>
      <c r="K6" s="29" t="s">
        <v>42</v>
      </c>
      <c r="L6" s="15" t="s">
        <v>27</v>
      </c>
      <c r="M6" s="21" t="s">
        <v>28</v>
      </c>
      <c r="N6" s="22" t="s">
        <v>29</v>
      </c>
      <c r="O6" s="22" t="s">
        <v>30</v>
      </c>
      <c r="P6" s="23" t="s">
        <v>31</v>
      </c>
      <c r="Q6" s="22" t="s">
        <v>32</v>
      </c>
    </row>
    <row r="7" ht="22.5" customHeight="1" spans="1:19">
      <c r="A7" s="16" t="s">
        <v>43</v>
      </c>
      <c r="B7" s="17" t="s">
        <v>44</v>
      </c>
      <c r="C7" s="17" t="s">
        <v>21</v>
      </c>
      <c r="D7" s="18" t="s">
        <v>22</v>
      </c>
      <c r="E7" s="17" t="s">
        <v>45</v>
      </c>
      <c r="F7" s="19">
        <v>800</v>
      </c>
      <c r="G7" s="19">
        <v>185</v>
      </c>
      <c r="H7" s="19">
        <f t="shared" si="0"/>
        <v>985</v>
      </c>
      <c r="I7" s="17" t="s">
        <v>46</v>
      </c>
      <c r="J7" s="16" t="s">
        <v>25</v>
      </c>
      <c r="K7" s="29" t="s">
        <v>47</v>
      </c>
      <c r="L7" s="15" t="s">
        <v>27</v>
      </c>
      <c r="M7" s="21" t="s">
        <v>28</v>
      </c>
      <c r="N7" s="22" t="s">
        <v>29</v>
      </c>
      <c r="O7" s="22" t="s">
        <v>30</v>
      </c>
      <c r="P7" s="23" t="s">
        <v>31</v>
      </c>
      <c r="Q7" s="22" t="s">
        <v>32</v>
      </c>
    </row>
    <row r="8" ht="22.5" customHeight="1" spans="1:19">
      <c r="A8" s="16" t="s">
        <v>48</v>
      </c>
      <c r="B8" s="17" t="s">
        <v>49</v>
      </c>
      <c r="C8" s="17" t="s">
        <v>21</v>
      </c>
      <c r="D8" s="18" t="s">
        <v>22</v>
      </c>
      <c r="E8" s="17" t="s">
        <v>50</v>
      </c>
      <c r="F8" s="19">
        <v>800</v>
      </c>
      <c r="G8" s="19">
        <v>185</v>
      </c>
      <c r="H8" s="19">
        <f t="shared" si="0"/>
        <v>985</v>
      </c>
      <c r="I8" s="24" t="s">
        <v>51</v>
      </c>
      <c r="J8" s="16" t="s">
        <v>25</v>
      </c>
      <c r="K8" s="29" t="s">
        <v>52</v>
      </c>
      <c r="L8" s="15" t="s">
        <v>27</v>
      </c>
      <c r="M8" s="21" t="s">
        <v>28</v>
      </c>
      <c r="N8" s="22" t="s">
        <v>29</v>
      </c>
      <c r="O8" s="22" t="s">
        <v>30</v>
      </c>
      <c r="P8" s="23" t="s">
        <v>31</v>
      </c>
      <c r="Q8" s="22" t="s">
        <v>32</v>
      </c>
    </row>
    <row r="9" ht="22.5" customHeight="1" spans="1:19">
      <c r="A9" s="16" t="s">
        <v>53</v>
      </c>
      <c r="B9" s="24" t="s">
        <v>54</v>
      </c>
      <c r="C9" s="17" t="s">
        <v>21</v>
      </c>
      <c r="D9" s="18" t="s">
        <v>22</v>
      </c>
      <c r="E9" s="24" t="s">
        <v>55</v>
      </c>
      <c r="F9" s="19">
        <v>800</v>
      </c>
      <c r="G9" s="19">
        <v>185</v>
      </c>
      <c r="H9" s="19">
        <f t="shared" si="0"/>
        <v>985</v>
      </c>
      <c r="I9" s="17" t="s">
        <v>56</v>
      </c>
      <c r="J9" s="16" t="s">
        <v>25</v>
      </c>
      <c r="K9" s="29" t="s">
        <v>57</v>
      </c>
      <c r="L9" s="15" t="s">
        <v>27</v>
      </c>
      <c r="M9" s="21" t="s">
        <v>28</v>
      </c>
      <c r="N9" s="22" t="s">
        <v>29</v>
      </c>
      <c r="O9" s="22" t="s">
        <v>30</v>
      </c>
      <c r="P9" s="23" t="s">
        <v>31</v>
      </c>
      <c r="Q9" s="22" t="s">
        <v>32</v>
      </c>
    </row>
    <row r="10" ht="22.5" customHeight="1" spans="1:19">
      <c r="A10" s="16" t="s">
        <v>58</v>
      </c>
      <c r="B10" s="17" t="s">
        <v>59</v>
      </c>
      <c r="C10" s="17" t="s">
        <v>21</v>
      </c>
      <c r="D10" s="18" t="s">
        <v>22</v>
      </c>
      <c r="E10" s="17" t="s">
        <v>60</v>
      </c>
      <c r="F10" s="19">
        <v>800</v>
      </c>
      <c r="G10" s="19">
        <v>185</v>
      </c>
      <c r="H10" s="19">
        <f t="shared" si="0"/>
        <v>985</v>
      </c>
      <c r="I10" s="17" t="s">
        <v>61</v>
      </c>
      <c r="J10" s="16" t="s">
        <v>25</v>
      </c>
      <c r="K10" s="29" t="s">
        <v>62</v>
      </c>
      <c r="L10" s="15" t="s">
        <v>27</v>
      </c>
      <c r="M10" s="21" t="s">
        <v>28</v>
      </c>
      <c r="N10" s="22" t="s">
        <v>29</v>
      </c>
      <c r="O10" s="22" t="s">
        <v>30</v>
      </c>
      <c r="P10" s="23" t="s">
        <v>31</v>
      </c>
      <c r="Q10" s="22" t="s">
        <v>32</v>
      </c>
    </row>
    <row r="11" ht="22.5" customHeight="1" spans="1:19">
      <c r="A11" s="16" t="s">
        <v>63</v>
      </c>
      <c r="B11" s="17" t="s">
        <v>64</v>
      </c>
      <c r="C11" s="17" t="s">
        <v>21</v>
      </c>
      <c r="D11" s="18" t="s">
        <v>22</v>
      </c>
      <c r="E11" s="17" t="s">
        <v>65</v>
      </c>
      <c r="F11" s="19">
        <v>800</v>
      </c>
      <c r="G11" s="19">
        <v>185</v>
      </c>
      <c r="H11" s="19">
        <f t="shared" si="0"/>
        <v>985</v>
      </c>
      <c r="I11" s="17" t="s">
        <v>66</v>
      </c>
      <c r="J11" s="16" t="s">
        <v>25</v>
      </c>
      <c r="K11" s="29" t="s">
        <v>67</v>
      </c>
      <c r="L11" s="15" t="s">
        <v>27</v>
      </c>
      <c r="M11" s="21" t="s">
        <v>28</v>
      </c>
      <c r="N11" s="22" t="s">
        <v>29</v>
      </c>
      <c r="O11" s="22" t="s">
        <v>30</v>
      </c>
      <c r="P11" s="23" t="s">
        <v>31</v>
      </c>
      <c r="Q11" s="22" t="s">
        <v>32</v>
      </c>
    </row>
    <row r="12" ht="22.5" customHeight="1" spans="1:19">
      <c r="A12" s="16" t="s">
        <v>68</v>
      </c>
      <c r="B12" s="17" t="s">
        <v>69</v>
      </c>
      <c r="C12" s="17" t="s">
        <v>21</v>
      </c>
      <c r="D12" s="18" t="s">
        <v>22</v>
      </c>
      <c r="E12" s="17" t="s">
        <v>70</v>
      </c>
      <c r="F12" s="19">
        <v>800</v>
      </c>
      <c r="G12" s="19">
        <v>185</v>
      </c>
      <c r="H12" s="19">
        <f t="shared" ref="H12:H19" si="1">F12+G12</f>
        <v>985</v>
      </c>
      <c r="I12" s="17" t="s">
        <v>71</v>
      </c>
      <c r="J12" s="16" t="s">
        <v>25</v>
      </c>
      <c r="K12" s="29" t="s">
        <v>72</v>
      </c>
      <c r="L12" s="15" t="s">
        <v>27</v>
      </c>
      <c r="M12" s="21" t="s">
        <v>28</v>
      </c>
      <c r="N12" s="22" t="s">
        <v>29</v>
      </c>
      <c r="O12" s="22" t="s">
        <v>30</v>
      </c>
      <c r="P12" s="23" t="s">
        <v>31</v>
      </c>
      <c r="Q12" s="22" t="s">
        <v>32</v>
      </c>
    </row>
    <row r="13" ht="22.5" customHeight="1" spans="1:19">
      <c r="A13" s="16" t="s">
        <v>73</v>
      </c>
      <c r="B13" s="17" t="s">
        <v>74</v>
      </c>
      <c r="C13" s="17" t="s">
        <v>21</v>
      </c>
      <c r="D13" s="18" t="s">
        <v>22</v>
      </c>
      <c r="E13" s="17" t="s">
        <v>75</v>
      </c>
      <c r="F13" s="19">
        <v>800</v>
      </c>
      <c r="G13" s="19">
        <v>185</v>
      </c>
      <c r="H13" s="19">
        <f t="shared" si="1"/>
        <v>985</v>
      </c>
      <c r="I13" s="17" t="s">
        <v>76</v>
      </c>
      <c r="J13" s="16" t="s">
        <v>25</v>
      </c>
      <c r="K13" s="29" t="s">
        <v>77</v>
      </c>
      <c r="L13" s="15" t="s">
        <v>27</v>
      </c>
      <c r="M13" s="21" t="s">
        <v>28</v>
      </c>
      <c r="N13" s="22" t="s">
        <v>29</v>
      </c>
      <c r="O13" s="22" t="s">
        <v>30</v>
      </c>
      <c r="P13" s="23" t="s">
        <v>31</v>
      </c>
      <c r="Q13" s="22" t="s">
        <v>32</v>
      </c>
    </row>
    <row r="14" ht="22.5" customHeight="1" spans="1:19">
      <c r="A14" s="16" t="s">
        <v>78</v>
      </c>
      <c r="B14" s="24" t="s">
        <v>79</v>
      </c>
      <c r="C14" s="17" t="s">
        <v>21</v>
      </c>
      <c r="D14" s="24" t="s">
        <v>22</v>
      </c>
      <c r="E14" s="24" t="s">
        <v>80</v>
      </c>
      <c r="F14" s="19">
        <v>800</v>
      </c>
      <c r="G14" s="19">
        <v>185</v>
      </c>
      <c r="H14" s="19">
        <f t="shared" si="1"/>
        <v>985</v>
      </c>
      <c r="I14" s="24" t="s">
        <v>81</v>
      </c>
      <c r="J14" s="16" t="s">
        <v>25</v>
      </c>
      <c r="K14" s="29" t="s">
        <v>82</v>
      </c>
      <c r="L14" s="15" t="s">
        <v>27</v>
      </c>
      <c r="M14" s="21" t="s">
        <v>28</v>
      </c>
      <c r="N14" s="22" t="s">
        <v>29</v>
      </c>
      <c r="O14" s="22" t="s">
        <v>30</v>
      </c>
      <c r="P14" s="23" t="s">
        <v>31</v>
      </c>
      <c r="Q14" s="22" t="s">
        <v>32</v>
      </c>
    </row>
    <row r="15" ht="22.5" customHeight="1" spans="1:19">
      <c r="A15" s="16" t="s">
        <v>83</v>
      </c>
      <c r="B15" s="17" t="s">
        <v>84</v>
      </c>
      <c r="C15" s="17" t="s">
        <v>21</v>
      </c>
      <c r="D15" s="18" t="s">
        <v>85</v>
      </c>
      <c r="E15" s="17" t="s">
        <v>86</v>
      </c>
      <c r="F15" s="19">
        <v>800</v>
      </c>
      <c r="G15" s="19">
        <v>185</v>
      </c>
      <c r="H15" s="19">
        <f t="shared" si="1"/>
        <v>985</v>
      </c>
      <c r="I15" s="17" t="s">
        <v>87</v>
      </c>
      <c r="J15" s="16" t="s">
        <v>25</v>
      </c>
      <c r="K15" s="30" t="s">
        <v>88</v>
      </c>
      <c r="L15" s="15" t="s">
        <v>27</v>
      </c>
      <c r="M15" s="21" t="s">
        <v>28</v>
      </c>
      <c r="N15" s="22" t="s">
        <v>29</v>
      </c>
      <c r="O15" s="22" t="s">
        <v>30</v>
      </c>
      <c r="P15" s="23" t="s">
        <v>31</v>
      </c>
      <c r="Q15" s="22" t="s">
        <v>32</v>
      </c>
    </row>
    <row r="16" ht="22.5" customHeight="1" spans="1:19">
      <c r="A16" s="16" t="s">
        <v>89</v>
      </c>
      <c r="B16" s="17" t="s">
        <v>90</v>
      </c>
      <c r="C16" s="17" t="s">
        <v>21</v>
      </c>
      <c r="D16" s="18" t="s">
        <v>85</v>
      </c>
      <c r="E16" s="17" t="s">
        <v>91</v>
      </c>
      <c r="F16" s="19">
        <v>800</v>
      </c>
      <c r="G16" s="19">
        <v>185</v>
      </c>
      <c r="H16" s="19">
        <f t="shared" si="1"/>
        <v>985</v>
      </c>
      <c r="I16" s="17" t="s">
        <v>92</v>
      </c>
      <c r="J16" s="16" t="s">
        <v>25</v>
      </c>
      <c r="K16" s="30" t="s">
        <v>93</v>
      </c>
      <c r="L16" s="15" t="s">
        <v>27</v>
      </c>
      <c r="M16" s="21" t="s">
        <v>28</v>
      </c>
      <c r="N16" s="22" t="s">
        <v>29</v>
      </c>
      <c r="O16" s="22" t="s">
        <v>30</v>
      </c>
      <c r="P16" s="23" t="s">
        <v>31</v>
      </c>
      <c r="Q16" s="22" t="s">
        <v>32</v>
      </c>
    </row>
    <row r="17" ht="22.5" customHeight="1" spans="1:17">
      <c r="A17" s="16" t="s">
        <v>94</v>
      </c>
      <c r="B17" s="26" t="s">
        <v>95</v>
      </c>
      <c r="C17" s="17" t="s">
        <v>21</v>
      </c>
      <c r="D17" s="18" t="s">
        <v>85</v>
      </c>
      <c r="E17" s="17" t="s">
        <v>96</v>
      </c>
      <c r="F17" s="19">
        <v>800</v>
      </c>
      <c r="G17" s="19">
        <v>185</v>
      </c>
      <c r="H17" s="19">
        <f t="shared" si="1"/>
        <v>985</v>
      </c>
      <c r="I17" s="17" t="s">
        <v>97</v>
      </c>
      <c r="J17" s="16" t="s">
        <v>25</v>
      </c>
      <c r="K17" s="30" t="s">
        <v>98</v>
      </c>
      <c r="L17" s="15" t="s">
        <v>27</v>
      </c>
      <c r="M17" s="21" t="s">
        <v>28</v>
      </c>
      <c r="N17" s="22" t="s">
        <v>29</v>
      </c>
      <c r="O17" s="22" t="s">
        <v>30</v>
      </c>
      <c r="P17" s="23" t="s">
        <v>31</v>
      </c>
      <c r="Q17" s="22" t="s">
        <v>32</v>
      </c>
    </row>
    <row r="18" ht="22.5" customHeight="1" spans="1:17">
      <c r="A18" s="16" t="s">
        <v>99</v>
      </c>
      <c r="B18" s="24" t="s">
        <v>100</v>
      </c>
      <c r="C18" s="17" t="s">
        <v>21</v>
      </c>
      <c r="D18" s="18" t="s">
        <v>85</v>
      </c>
      <c r="E18" s="24" t="s">
        <v>101</v>
      </c>
      <c r="F18" s="19">
        <v>800</v>
      </c>
      <c r="G18" s="19">
        <v>185</v>
      </c>
      <c r="H18" s="19">
        <f t="shared" si="1"/>
        <v>985</v>
      </c>
      <c r="I18" s="24" t="s">
        <v>102</v>
      </c>
      <c r="J18" s="16" t="s">
        <v>25</v>
      </c>
      <c r="K18" s="30" t="s">
        <v>103</v>
      </c>
      <c r="L18" s="15" t="s">
        <v>27</v>
      </c>
      <c r="M18" s="21" t="s">
        <v>28</v>
      </c>
      <c r="N18" s="22" t="s">
        <v>29</v>
      </c>
      <c r="O18" s="22" t="s">
        <v>30</v>
      </c>
      <c r="P18" s="23" t="s">
        <v>31</v>
      </c>
      <c r="Q18" s="22" t="s">
        <v>32</v>
      </c>
    </row>
    <row r="19" ht="22.5" customHeight="1" spans="1:17">
      <c r="A19" s="16" t="s">
        <v>104</v>
      </c>
      <c r="B19" s="26" t="s">
        <v>105</v>
      </c>
      <c r="C19" s="17" t="s">
        <v>21</v>
      </c>
      <c r="D19" s="18" t="s">
        <v>85</v>
      </c>
      <c r="E19" s="17" t="s">
        <v>106</v>
      </c>
      <c r="F19" s="19">
        <v>800</v>
      </c>
      <c r="G19" s="19">
        <v>185</v>
      </c>
      <c r="H19" s="19">
        <f t="shared" si="1"/>
        <v>985</v>
      </c>
      <c r="I19" s="17" t="s">
        <v>107</v>
      </c>
      <c r="J19" s="16" t="s">
        <v>25</v>
      </c>
      <c r="K19" s="29" t="s">
        <v>108</v>
      </c>
      <c r="L19" s="15" t="s">
        <v>27</v>
      </c>
      <c r="M19" s="21" t="s">
        <v>28</v>
      </c>
      <c r="N19" s="22" t="s">
        <v>29</v>
      </c>
      <c r="O19" s="22" t="s">
        <v>30</v>
      </c>
      <c r="P19" s="23" t="s">
        <v>31</v>
      </c>
      <c r="Q19" s="22" t="s">
        <v>32</v>
      </c>
    </row>
    <row r="20" ht="22.5" customHeight="1" spans="1:17">
      <c r="A20" s="16" t="s">
        <v>109</v>
      </c>
      <c r="B20" s="27" t="s">
        <v>110</v>
      </c>
      <c r="C20" s="27" t="s">
        <v>21</v>
      </c>
      <c r="D20" s="18" t="s">
        <v>22</v>
      </c>
      <c r="E20" s="17" t="s">
        <v>111</v>
      </c>
      <c r="F20" s="19">
        <v>800</v>
      </c>
      <c r="G20" s="19">
        <v>185</v>
      </c>
      <c r="H20" s="19">
        <f t="shared" ref="H20:H27" si="2">F20+G22</f>
        <v>985</v>
      </c>
      <c r="I20" s="17" t="s">
        <v>112</v>
      </c>
      <c r="J20" s="16" t="s">
        <v>113</v>
      </c>
      <c r="K20" s="29" t="s">
        <v>114</v>
      </c>
      <c r="L20" s="15" t="s">
        <v>27</v>
      </c>
      <c r="M20" s="21" t="s">
        <v>28</v>
      </c>
      <c r="N20" s="22" t="s">
        <v>115</v>
      </c>
      <c r="O20" s="22" t="s">
        <v>30</v>
      </c>
      <c r="P20" s="23" t="s">
        <v>31</v>
      </c>
      <c r="Q20" s="22" t="s">
        <v>116</v>
      </c>
    </row>
    <row r="21" ht="22.5" customHeight="1" spans="1:17">
      <c r="A21" s="16" t="s">
        <v>117</v>
      </c>
      <c r="B21" s="27" t="s">
        <v>118</v>
      </c>
      <c r="C21" s="27" t="s">
        <v>21</v>
      </c>
      <c r="D21" s="18" t="s">
        <v>22</v>
      </c>
      <c r="E21" s="17" t="s">
        <v>119</v>
      </c>
      <c r="F21" s="19">
        <v>800</v>
      </c>
      <c r="G21" s="19">
        <v>185</v>
      </c>
      <c r="H21" s="19">
        <f t="shared" si="2"/>
        <v>985</v>
      </c>
      <c r="I21" s="17" t="s">
        <v>120</v>
      </c>
      <c r="J21" s="16" t="s">
        <v>113</v>
      </c>
      <c r="K21" s="29" t="s">
        <v>121</v>
      </c>
      <c r="L21" s="15" t="s">
        <v>27</v>
      </c>
      <c r="M21" s="21" t="s">
        <v>28</v>
      </c>
      <c r="N21" s="22" t="s">
        <v>115</v>
      </c>
      <c r="O21" s="22" t="s">
        <v>30</v>
      </c>
      <c r="P21" s="23" t="s">
        <v>31</v>
      </c>
      <c r="Q21" s="22" t="s">
        <v>116</v>
      </c>
    </row>
    <row r="22" ht="22.5" customHeight="1" spans="1:17">
      <c r="A22" s="16" t="s">
        <v>122</v>
      </c>
      <c r="B22" s="27" t="s">
        <v>123</v>
      </c>
      <c r="C22" s="27" t="s">
        <v>21</v>
      </c>
      <c r="D22" s="18" t="s">
        <v>22</v>
      </c>
      <c r="E22" s="17" t="s">
        <v>124</v>
      </c>
      <c r="F22" s="19">
        <v>800</v>
      </c>
      <c r="G22" s="19">
        <v>185</v>
      </c>
      <c r="H22" s="19">
        <f t="shared" si="2"/>
        <v>985</v>
      </c>
      <c r="I22" s="17" t="s">
        <v>125</v>
      </c>
      <c r="J22" s="16" t="s">
        <v>113</v>
      </c>
      <c r="K22" s="29" t="s">
        <v>126</v>
      </c>
      <c r="L22" s="15" t="s">
        <v>27</v>
      </c>
      <c r="M22" s="21" t="s">
        <v>28</v>
      </c>
      <c r="N22" s="22" t="s">
        <v>115</v>
      </c>
      <c r="O22" s="22" t="s">
        <v>30</v>
      </c>
      <c r="P22" s="23" t="s">
        <v>31</v>
      </c>
      <c r="Q22" s="22" t="s">
        <v>116</v>
      </c>
    </row>
    <row r="23" ht="22.5" customHeight="1" spans="1:17">
      <c r="A23" s="16" t="s">
        <v>127</v>
      </c>
      <c r="B23" s="27" t="s">
        <v>128</v>
      </c>
      <c r="C23" s="27" t="s">
        <v>21</v>
      </c>
      <c r="D23" s="18" t="s">
        <v>22</v>
      </c>
      <c r="E23" s="17" t="s">
        <v>50</v>
      </c>
      <c r="F23" s="19">
        <v>800</v>
      </c>
      <c r="G23" s="19">
        <v>185</v>
      </c>
      <c r="H23" s="19">
        <f t="shared" si="2"/>
        <v>985</v>
      </c>
      <c r="I23" s="17" t="s">
        <v>129</v>
      </c>
      <c r="J23" s="16" t="s">
        <v>113</v>
      </c>
      <c r="K23" s="29" t="s">
        <v>130</v>
      </c>
      <c r="L23" s="15" t="s">
        <v>27</v>
      </c>
      <c r="M23" s="21" t="s">
        <v>28</v>
      </c>
      <c r="N23" s="22" t="s">
        <v>115</v>
      </c>
      <c r="O23" s="22" t="s">
        <v>30</v>
      </c>
      <c r="P23" s="23" t="s">
        <v>31</v>
      </c>
      <c r="Q23" s="22" t="s">
        <v>116</v>
      </c>
    </row>
    <row r="24" ht="22.5" customHeight="1" spans="1:17">
      <c r="A24" s="16" t="s">
        <v>131</v>
      </c>
      <c r="B24" s="27" t="s">
        <v>132</v>
      </c>
      <c r="C24" s="27" t="s">
        <v>21</v>
      </c>
      <c r="D24" s="18" t="s">
        <v>22</v>
      </c>
      <c r="E24" s="17" t="s">
        <v>133</v>
      </c>
      <c r="F24" s="19">
        <v>800</v>
      </c>
      <c r="G24" s="19">
        <v>185</v>
      </c>
      <c r="H24" s="19">
        <f t="shared" si="2"/>
        <v>985</v>
      </c>
      <c r="I24" s="17" t="s">
        <v>134</v>
      </c>
      <c r="J24" s="16" t="s">
        <v>113</v>
      </c>
      <c r="K24" s="29" t="s">
        <v>135</v>
      </c>
      <c r="L24" s="15" t="s">
        <v>27</v>
      </c>
      <c r="M24" s="21" t="s">
        <v>28</v>
      </c>
      <c r="N24" s="22" t="s">
        <v>115</v>
      </c>
      <c r="O24" s="22" t="s">
        <v>30</v>
      </c>
      <c r="P24" s="23" t="s">
        <v>31</v>
      </c>
      <c r="Q24" s="22" t="s">
        <v>116</v>
      </c>
    </row>
    <row r="25" ht="22.5" customHeight="1" spans="1:17">
      <c r="A25" s="16" t="s">
        <v>136</v>
      </c>
      <c r="B25" s="27" t="s">
        <v>137</v>
      </c>
      <c r="C25" s="27" t="s">
        <v>21</v>
      </c>
      <c r="D25" s="18" t="s">
        <v>22</v>
      </c>
      <c r="E25" s="17" t="s">
        <v>101</v>
      </c>
      <c r="F25" s="19">
        <v>800</v>
      </c>
      <c r="G25" s="19">
        <v>185</v>
      </c>
      <c r="H25" s="19">
        <f t="shared" si="2"/>
        <v>985</v>
      </c>
      <c r="I25" s="17" t="s">
        <v>138</v>
      </c>
      <c r="J25" s="16" t="s">
        <v>113</v>
      </c>
      <c r="K25" s="29" t="s">
        <v>139</v>
      </c>
      <c r="L25" s="15" t="s">
        <v>27</v>
      </c>
      <c r="M25" s="21" t="s">
        <v>28</v>
      </c>
      <c r="N25" s="22" t="s">
        <v>115</v>
      </c>
      <c r="O25" s="22" t="s">
        <v>30</v>
      </c>
      <c r="P25" s="23" t="s">
        <v>31</v>
      </c>
      <c r="Q25" s="22" t="s">
        <v>116</v>
      </c>
    </row>
    <row r="26" ht="22.5" customHeight="1" spans="1:17">
      <c r="A26" s="16" t="s">
        <v>140</v>
      </c>
      <c r="B26" s="27" t="s">
        <v>141</v>
      </c>
      <c r="C26" s="27" t="s">
        <v>21</v>
      </c>
      <c r="D26" s="18" t="s">
        <v>22</v>
      </c>
      <c r="E26" s="17" t="s">
        <v>142</v>
      </c>
      <c r="F26" s="19">
        <v>800</v>
      </c>
      <c r="G26" s="19">
        <v>185</v>
      </c>
      <c r="H26" s="19">
        <f t="shared" si="2"/>
        <v>985</v>
      </c>
      <c r="I26" s="17" t="s">
        <v>143</v>
      </c>
      <c r="J26" s="16" t="s">
        <v>113</v>
      </c>
      <c r="K26" s="29" t="s">
        <v>144</v>
      </c>
      <c r="L26" s="15" t="s">
        <v>27</v>
      </c>
      <c r="M26" s="21" t="s">
        <v>28</v>
      </c>
      <c r="N26" s="22" t="s">
        <v>115</v>
      </c>
      <c r="O26" s="22" t="s">
        <v>30</v>
      </c>
      <c r="P26" s="23" t="s">
        <v>31</v>
      </c>
      <c r="Q26" s="22" t="s">
        <v>116</v>
      </c>
    </row>
    <row r="27" ht="22.5" customHeight="1" spans="1:17">
      <c r="A27" s="16" t="s">
        <v>145</v>
      </c>
      <c r="B27" s="27" t="s">
        <v>146</v>
      </c>
      <c r="C27" s="27" t="s">
        <v>21</v>
      </c>
      <c r="D27" s="18" t="s">
        <v>22</v>
      </c>
      <c r="E27" s="17" t="s">
        <v>147</v>
      </c>
      <c r="F27" s="19">
        <v>800</v>
      </c>
      <c r="G27" s="19">
        <v>185</v>
      </c>
      <c r="H27" s="19">
        <f t="shared" si="2"/>
        <v>985</v>
      </c>
      <c r="I27" s="17" t="s">
        <v>148</v>
      </c>
      <c r="J27" s="16" t="s">
        <v>113</v>
      </c>
      <c r="K27" s="29" t="s">
        <v>149</v>
      </c>
      <c r="L27" s="15" t="s">
        <v>27</v>
      </c>
      <c r="M27" s="21" t="s">
        <v>28</v>
      </c>
      <c r="N27" s="22" t="s">
        <v>115</v>
      </c>
      <c r="O27" s="22" t="s">
        <v>30</v>
      </c>
      <c r="P27" s="23" t="s">
        <v>31</v>
      </c>
      <c r="Q27" s="22" t="s">
        <v>116</v>
      </c>
    </row>
    <row r="28" ht="22.5" customHeight="1" spans="1:17">
      <c r="A28" s="16" t="s">
        <v>150</v>
      </c>
      <c r="B28" s="27" t="s">
        <v>151</v>
      </c>
      <c r="C28" s="27" t="s">
        <v>21</v>
      </c>
      <c r="D28" s="18" t="s">
        <v>22</v>
      </c>
      <c r="E28" s="17" t="s">
        <v>152</v>
      </c>
      <c r="F28" s="19">
        <v>800</v>
      </c>
      <c r="G28" s="19">
        <v>185</v>
      </c>
      <c r="H28" s="19">
        <f t="shared" ref="H28:H34" si="3">F28+G28</f>
        <v>985</v>
      </c>
      <c r="I28" s="17" t="s">
        <v>153</v>
      </c>
      <c r="J28" s="16" t="s">
        <v>113</v>
      </c>
      <c r="K28" s="29" t="s">
        <v>154</v>
      </c>
      <c r="L28" s="15" t="s">
        <v>27</v>
      </c>
      <c r="M28" s="21" t="s">
        <v>28</v>
      </c>
      <c r="N28" s="22" t="s">
        <v>115</v>
      </c>
      <c r="O28" s="22" t="s">
        <v>30</v>
      </c>
      <c r="P28" s="23" t="s">
        <v>31</v>
      </c>
      <c r="Q28" s="22" t="s">
        <v>116</v>
      </c>
    </row>
    <row r="29" ht="22.5" customHeight="1" spans="1:17">
      <c r="A29" s="16" t="s">
        <v>155</v>
      </c>
      <c r="B29" s="27" t="s">
        <v>156</v>
      </c>
      <c r="C29" s="27" t="s">
        <v>157</v>
      </c>
      <c r="D29" s="18" t="s">
        <v>22</v>
      </c>
      <c r="E29" s="17" t="s">
        <v>158</v>
      </c>
      <c r="F29" s="19">
        <v>800</v>
      </c>
      <c r="G29" s="19">
        <v>185</v>
      </c>
      <c r="H29" s="19">
        <f t="shared" si="3"/>
        <v>985</v>
      </c>
      <c r="I29" s="17" t="s">
        <v>159</v>
      </c>
      <c r="J29" s="16" t="s">
        <v>113</v>
      </c>
      <c r="K29" s="29" t="s">
        <v>160</v>
      </c>
      <c r="L29" s="15" t="s">
        <v>27</v>
      </c>
      <c r="M29" s="21" t="s">
        <v>28</v>
      </c>
      <c r="N29" s="22" t="s">
        <v>115</v>
      </c>
      <c r="O29" s="22" t="s">
        <v>30</v>
      </c>
      <c r="P29" s="23" t="s">
        <v>31</v>
      </c>
      <c r="Q29" s="22" t="s">
        <v>116</v>
      </c>
    </row>
    <row r="30" customFormat="1" ht="22.5" customHeight="1" spans="1:17">
      <c r="A30" s="16" t="s">
        <v>161</v>
      </c>
      <c r="B30" s="22" t="s">
        <v>162</v>
      </c>
      <c r="C30" s="27" t="s">
        <v>157</v>
      </c>
      <c r="D30" s="18" t="s">
        <v>22</v>
      </c>
      <c r="E30" s="17" t="s">
        <v>163</v>
      </c>
      <c r="F30" s="19">
        <v>800</v>
      </c>
      <c r="G30" s="19">
        <v>185</v>
      </c>
      <c r="H30" s="19">
        <f t="shared" si="3"/>
        <v>985</v>
      </c>
      <c r="I30" s="24" t="s">
        <v>164</v>
      </c>
      <c r="J30" s="16" t="s">
        <v>113</v>
      </c>
      <c r="K30" s="29" t="s">
        <v>165</v>
      </c>
      <c r="L30" s="15" t="s">
        <v>27</v>
      </c>
      <c r="M30" s="21" t="s">
        <v>28</v>
      </c>
      <c r="N30" s="22" t="s">
        <v>115</v>
      </c>
      <c r="O30" s="22" t="s">
        <v>30</v>
      </c>
      <c r="P30" s="23" t="s">
        <v>31</v>
      </c>
      <c r="Q30" s="22" t="s">
        <v>116</v>
      </c>
    </row>
    <row r="31" customFormat="1" ht="22.5" customHeight="1" spans="1:17">
      <c r="A31" s="16" t="s">
        <v>166</v>
      </c>
      <c r="B31" s="27" t="s">
        <v>167</v>
      </c>
      <c r="C31" s="27" t="s">
        <v>21</v>
      </c>
      <c r="D31" s="18" t="s">
        <v>22</v>
      </c>
      <c r="E31" s="17" t="s">
        <v>168</v>
      </c>
      <c r="F31" s="19">
        <v>800</v>
      </c>
      <c r="G31" s="19">
        <v>185</v>
      </c>
      <c r="H31" s="19">
        <f t="shared" si="3"/>
        <v>985</v>
      </c>
      <c r="I31" s="17" t="s">
        <v>169</v>
      </c>
      <c r="J31" s="16" t="s">
        <v>113</v>
      </c>
      <c r="K31" s="29" t="s">
        <v>170</v>
      </c>
      <c r="L31" s="15" t="s">
        <v>27</v>
      </c>
      <c r="M31" s="21" t="s">
        <v>28</v>
      </c>
      <c r="N31" s="22" t="s">
        <v>115</v>
      </c>
      <c r="O31" s="22" t="s">
        <v>30</v>
      </c>
      <c r="P31" s="23" t="s">
        <v>31</v>
      </c>
      <c r="Q31" s="22" t="s">
        <v>116</v>
      </c>
    </row>
    <row r="32" customFormat="1" ht="22.5" customHeight="1" spans="1:17">
      <c r="A32" s="16" t="s">
        <v>171</v>
      </c>
      <c r="B32" s="27" t="s">
        <v>172</v>
      </c>
      <c r="C32" s="27" t="s">
        <v>21</v>
      </c>
      <c r="D32" s="18" t="s">
        <v>22</v>
      </c>
      <c r="E32" s="17" t="s">
        <v>173</v>
      </c>
      <c r="F32" s="19">
        <v>800</v>
      </c>
      <c r="G32" s="19">
        <v>185</v>
      </c>
      <c r="H32" s="19">
        <f t="shared" si="3"/>
        <v>985</v>
      </c>
      <c r="I32" s="17" t="s">
        <v>174</v>
      </c>
      <c r="J32" s="16" t="s">
        <v>113</v>
      </c>
      <c r="K32" s="29" t="s">
        <v>175</v>
      </c>
      <c r="L32" s="15" t="s">
        <v>27</v>
      </c>
      <c r="M32" s="21" t="s">
        <v>28</v>
      </c>
      <c r="N32" s="22" t="s">
        <v>115</v>
      </c>
      <c r="O32" s="22" t="s">
        <v>30</v>
      </c>
      <c r="P32" s="23" t="s">
        <v>31</v>
      </c>
      <c r="Q32" s="22" t="s">
        <v>116</v>
      </c>
    </row>
    <row r="33" ht="22.5" customHeight="1" spans="1:17">
      <c r="A33" s="16" t="s">
        <v>176</v>
      </c>
      <c r="B33" s="22" t="s">
        <v>177</v>
      </c>
      <c r="C33" s="27" t="s">
        <v>21</v>
      </c>
      <c r="D33" s="18" t="s">
        <v>22</v>
      </c>
      <c r="E33" s="17" t="s">
        <v>178</v>
      </c>
      <c r="F33" s="19">
        <v>800</v>
      </c>
      <c r="G33" s="19">
        <v>185</v>
      </c>
      <c r="H33" s="19">
        <f t="shared" si="3"/>
        <v>985</v>
      </c>
      <c r="I33" s="24" t="s">
        <v>179</v>
      </c>
      <c r="J33" s="16" t="s">
        <v>113</v>
      </c>
      <c r="K33" s="29" t="s">
        <v>180</v>
      </c>
      <c r="L33" s="15" t="s">
        <v>27</v>
      </c>
      <c r="M33" s="21" t="s">
        <v>28</v>
      </c>
      <c r="N33" s="22" t="s">
        <v>115</v>
      </c>
      <c r="O33" s="22" t="s">
        <v>30</v>
      </c>
      <c r="P33" s="23" t="s">
        <v>31</v>
      </c>
      <c r="Q33" s="22" t="s">
        <v>116</v>
      </c>
    </row>
    <row r="34" ht="22.5" customHeight="1" spans="1:17">
      <c r="A34" s="16" t="s">
        <v>181</v>
      </c>
      <c r="B34" s="27" t="s">
        <v>182</v>
      </c>
      <c r="C34" s="27" t="s">
        <v>21</v>
      </c>
      <c r="D34" s="18" t="s">
        <v>85</v>
      </c>
      <c r="E34" s="17" t="s">
        <v>183</v>
      </c>
      <c r="F34" s="19">
        <v>800</v>
      </c>
      <c r="G34" s="19">
        <v>185</v>
      </c>
      <c r="H34" s="19">
        <f t="shared" si="3"/>
        <v>985</v>
      </c>
      <c r="I34" s="17" t="s">
        <v>184</v>
      </c>
      <c r="J34" s="16" t="s">
        <v>113</v>
      </c>
      <c r="K34" s="29" t="s">
        <v>185</v>
      </c>
      <c r="L34" s="15" t="s">
        <v>27</v>
      </c>
      <c r="M34" s="21" t="s">
        <v>28</v>
      </c>
      <c r="N34" s="22" t="s">
        <v>115</v>
      </c>
      <c r="O34" s="22" t="s">
        <v>30</v>
      </c>
      <c r="P34" s="23" t="s">
        <v>31</v>
      </c>
      <c r="Q34" s="22" t="s">
        <v>116</v>
      </c>
    </row>
    <row r="35" ht="22.5" customHeight="1" spans="1:17">
      <c r="A35"/>
      <c r="B35"/>
      <c r="C35"/>
      <c r="D35"/>
      <c r="E35" s="28"/>
      <c r="F35"/>
      <c r="G35"/>
      <c r="H35"/>
      <c r="I35"/>
      <c r="J35"/>
      <c r="K35"/>
      <c r="L35"/>
      <c r="M35"/>
      <c r="N35"/>
      <c r="O35"/>
      <c r="P35"/>
      <c r="Q35"/>
    </row>
    <row r="36" ht="22.5" customHeight="1" spans="1:17">
      <c r="A36"/>
      <c r="B36"/>
      <c r="C36"/>
      <c r="D36"/>
      <c r="E36" s="28"/>
      <c r="F36"/>
      <c r="G36"/>
      <c r="H36"/>
      <c r="I36"/>
      <c r="J36"/>
      <c r="K36"/>
      <c r="L36"/>
      <c r="M36"/>
      <c r="N36"/>
      <c r="O36"/>
      <c r="P36"/>
      <c r="Q36"/>
    </row>
    <row r="37" ht="22.5" customHeight="1" spans="1:17">
      <c r="A37"/>
      <c r="B37"/>
      <c r="C37"/>
      <c r="D37"/>
      <c r="E37" s="28"/>
      <c r="F37"/>
      <c r="G37"/>
      <c r="H37"/>
      <c r="I37"/>
      <c r="J37"/>
      <c r="K37"/>
      <c r="L37"/>
      <c r="M37"/>
      <c r="N37"/>
      <c r="O37"/>
      <c r="P37"/>
      <c r="Q37"/>
    </row>
    <row r="38" ht="22.5" customHeight="1" spans="1:17">
      <c r="A38"/>
      <c r="B38"/>
      <c r="C38"/>
      <c r="D38"/>
      <c r="E38" s="28"/>
      <c r="F38"/>
      <c r="G38"/>
      <c r="H38"/>
      <c r="I38"/>
      <c r="J38"/>
      <c r="K38"/>
      <c r="L38"/>
      <c r="M38"/>
      <c r="N38"/>
      <c r="O38"/>
      <c r="P38"/>
      <c r="Q38"/>
    </row>
    <row r="39" ht="22.5" customHeight="1" spans="1:17">
      <c r="A39"/>
      <c r="B39"/>
      <c r="C39"/>
      <c r="D39"/>
      <c r="E39" s="28"/>
      <c r="F39"/>
      <c r="G39"/>
      <c r="H39"/>
      <c r="I39"/>
      <c r="J39"/>
      <c r="K39"/>
      <c r="L39"/>
      <c r="M39"/>
      <c r="N39"/>
      <c r="O39"/>
      <c r="P39"/>
      <c r="Q39"/>
    </row>
    <row r="40" ht="22.5" customHeight="1" spans="1:17">
      <c r="A40"/>
      <c r="B40"/>
      <c r="C40"/>
      <c r="D40"/>
      <c r="E40" s="28"/>
      <c r="F40"/>
      <c r="G40"/>
      <c r="H40"/>
      <c r="I40"/>
      <c r="J40"/>
      <c r="K40"/>
      <c r="L40"/>
      <c r="M40"/>
      <c r="N40"/>
      <c r="O40"/>
      <c r="P40"/>
      <c r="Q40"/>
    </row>
    <row r="41" ht="22.5" customHeight="1" spans="1:17">
      <c r="A41"/>
      <c r="B41"/>
      <c r="C41"/>
      <c r="D41"/>
      <c r="E41" s="28"/>
      <c r="F41"/>
      <c r="G41"/>
      <c r="H41"/>
      <c r="I41"/>
      <c r="J41"/>
      <c r="K41"/>
      <c r="L41"/>
      <c r="M41"/>
      <c r="N41"/>
      <c r="O41"/>
      <c r="P41"/>
      <c r="Q41"/>
    </row>
    <row r="42" ht="22.5" customHeight="1" spans="1:17">
      <c r="A42"/>
      <c r="B42"/>
      <c r="C42"/>
      <c r="D42"/>
      <c r="E42" s="28"/>
      <c r="F42"/>
      <c r="G42"/>
      <c r="H42"/>
      <c r="I42"/>
      <c r="J42"/>
      <c r="K42"/>
      <c r="L42"/>
      <c r="M42"/>
      <c r="N42"/>
      <c r="O42"/>
      <c r="P42"/>
      <c r="Q42"/>
    </row>
    <row r="43" ht="22.5" customHeight="1" spans="1:17">
      <c r="A43"/>
      <c r="B43"/>
      <c r="C43"/>
      <c r="D43"/>
      <c r="E43" s="28"/>
      <c r="F43"/>
      <c r="G43"/>
      <c r="H43"/>
      <c r="I43"/>
      <c r="J43"/>
      <c r="K43"/>
      <c r="L43"/>
      <c r="M43"/>
      <c r="N43"/>
      <c r="O43"/>
      <c r="P43"/>
      <c r="Q43"/>
    </row>
    <row r="44" ht="22.5" customHeight="1" spans="1:17">
      <c r="A44"/>
      <c r="B44"/>
      <c r="C44"/>
      <c r="D44"/>
      <c r="E44" s="28"/>
      <c r="F44"/>
      <c r="G44"/>
      <c r="H44"/>
      <c r="I44"/>
      <c r="J44"/>
      <c r="K44"/>
      <c r="L44"/>
      <c r="M44"/>
      <c r="N44"/>
      <c r="O44"/>
      <c r="P44"/>
      <c r="Q44"/>
    </row>
    <row r="45" ht="22.5" customHeight="1" spans="1:17">
      <c r="A45"/>
      <c r="B45"/>
      <c r="C45"/>
      <c r="D45"/>
      <c r="E45" s="28"/>
      <c r="F45"/>
      <c r="G45"/>
      <c r="H45"/>
      <c r="I45"/>
      <c r="J45"/>
      <c r="K45"/>
      <c r="L45"/>
      <c r="M45"/>
      <c r="N45"/>
      <c r="O45"/>
      <c r="P45"/>
      <c r="Q45"/>
    </row>
    <row r="46" ht="22.5" customHeight="1" spans="1:17">
      <c r="A46"/>
      <c r="B46"/>
      <c r="C46"/>
      <c r="D46"/>
      <c r="E46" s="28"/>
      <c r="F46"/>
      <c r="G46"/>
      <c r="H46"/>
      <c r="I46"/>
      <c r="J46"/>
      <c r="K46"/>
      <c r="L46"/>
      <c r="M46"/>
      <c r="N46"/>
      <c r="O46"/>
      <c r="P46"/>
      <c r="Q46"/>
    </row>
    <row r="47" ht="22.5" customHeight="1" spans="1:17">
      <c r="A47"/>
      <c r="B47"/>
      <c r="C47"/>
      <c r="D47"/>
      <c r="E47" s="28"/>
      <c r="F47"/>
      <c r="G47"/>
      <c r="H47"/>
      <c r="I47"/>
      <c r="J47"/>
      <c r="K47"/>
      <c r="L47"/>
      <c r="M47"/>
      <c r="N47"/>
      <c r="O47"/>
      <c r="P47"/>
      <c r="Q47"/>
    </row>
    <row r="48" ht="22.5" customHeight="1" spans="1:17">
      <c r="A48"/>
      <c r="B48"/>
      <c r="C48"/>
      <c r="D48"/>
      <c r="E48" s="28"/>
      <c r="F48"/>
      <c r="G48"/>
      <c r="H48"/>
      <c r="I48"/>
      <c r="J48"/>
      <c r="K48"/>
      <c r="L48"/>
      <c r="M48"/>
      <c r="N48"/>
      <c r="O48"/>
      <c r="P48"/>
      <c r="Q48"/>
    </row>
    <row r="49" ht="22.5" customHeight="1" spans="1:17">
      <c r="A49"/>
      <c r="B49"/>
      <c r="C49"/>
      <c r="D49"/>
      <c r="E49" s="28"/>
      <c r="F49"/>
      <c r="G49"/>
      <c r="H49"/>
      <c r="I49"/>
      <c r="J49"/>
      <c r="K49"/>
      <c r="L49"/>
      <c r="M49"/>
      <c r="N49"/>
      <c r="O49"/>
      <c r="P49"/>
      <c r="Q49"/>
    </row>
    <row r="50" ht="22.5" customHeight="1" spans="1:17">
      <c r="A50"/>
      <c r="B50"/>
      <c r="C50"/>
      <c r="D50"/>
      <c r="E50" s="28"/>
      <c r="F50"/>
      <c r="G50"/>
      <c r="H50"/>
      <c r="I50"/>
      <c r="J50"/>
      <c r="K50"/>
      <c r="L50"/>
      <c r="M50"/>
      <c r="N50"/>
      <c r="O50"/>
      <c r="P50"/>
      <c r="Q50"/>
    </row>
    <row r="51" spans="1:17">
      <c r="A51"/>
      <c r="B51"/>
      <c r="C51"/>
      <c r="D51"/>
      <c r="E51" s="28"/>
      <c r="F51"/>
      <c r="G51"/>
      <c r="H51"/>
      <c r="I51"/>
      <c r="J51"/>
      <c r="K51"/>
      <c r="L51"/>
      <c r="M51"/>
      <c r="N51"/>
      <c r="O51"/>
      <c r="P51"/>
      <c r="Q51"/>
    </row>
    <row r="52" spans="1:17">
      <c r="A52"/>
      <c r="B52"/>
      <c r="C52"/>
      <c r="D52"/>
      <c r="E52" s="28"/>
      <c r="F52"/>
      <c r="G52"/>
      <c r="H52"/>
      <c r="I52"/>
      <c r="J52"/>
      <c r="K52"/>
      <c r="L52"/>
      <c r="M52"/>
      <c r="N52"/>
      <c r="O52"/>
      <c r="P52"/>
      <c r="Q52"/>
    </row>
    <row r="53" spans="1:17">
      <c r="A53"/>
      <c r="B53"/>
      <c r="C53"/>
      <c r="D53"/>
      <c r="E53" s="28"/>
      <c r="F53"/>
      <c r="G53"/>
      <c r="H53"/>
      <c r="I53"/>
      <c r="J53"/>
      <c r="K53"/>
      <c r="L53"/>
      <c r="M53"/>
      <c r="N53"/>
      <c r="O53"/>
      <c r="P53"/>
      <c r="Q53"/>
    </row>
  </sheetData>
  <protectedRanges>
    <protectedRange sqref="B4" name="区域1_11_2_4"/>
    <protectedRange sqref="B20" name="区域1_11_2_4_1"/>
  </protectedRanges>
  <mergeCells count="2">
    <mergeCell ref="A1:Q1"/>
    <mergeCell ref="A2:M2"/>
  </mergeCells>
  <conditionalFormatting sqref="B20">
    <cfRule type="expression" dxfId="0" priority="3">
      <formula>AND(COUNTIF($B$2:$B$6,B20)+COUNTIF($B$7:$B$8,B20)+COUNTIF($B$9:$B$10,B20)+COUNTIF(#REF!,B20)&gt;1,NOT(ISBLANK(B20)))</formula>
    </cfRule>
  </conditionalFormatting>
  <conditionalFormatting sqref="E23">
    <cfRule type="expression" dxfId="0" priority="4">
      <formula>AND(COUNTIF($B$2:$B$7,E23)+COUNTIF($B$8:$B$8,E23)+COUNTIF($B$9:$B$10,E23)+COUNTIF(#REF!,E23)&gt;1,NOT(ISBLANK(E23)))</formula>
    </cfRule>
  </conditionalFormatting>
  <conditionalFormatting sqref="E24">
    <cfRule type="expression" dxfId="0" priority="2">
      <formula>AND(COUNTIF($B$2:$B$7,E24)+COUNTIF($B$8:$B$8,E24)+COUNTIF($B$9:$B$10,E24)+COUNTIF(#REF!,E24)&gt;1,NOT(ISBLANK(E24)))</formula>
    </cfRule>
  </conditionalFormatting>
  <conditionalFormatting sqref="B28">
    <cfRule type="expression" dxfId="0" priority="1">
      <formula>AND(COUNTIF($B$2:$B$6,B28)+COUNTIF($B$7:$B$8,B28)+COUNTIF($B$9:$B$10,B28)+COUNTIF(#REF!,B28)&gt;1,NOT(ISBLANK(B28)))</formula>
    </cfRule>
  </conditionalFormatting>
  <conditionalFormatting sqref="B6:B9">
    <cfRule type="expression" dxfId="0" priority="6">
      <formula>AND(COUNTIF($B$2:$B$5,B6)+COUNTIF($B$6:$B$7,B6)+COUNTIF($B$8:$B$9,B6)+COUNTIF(#REF!,B6)&gt;1,NOT(ISBLANK(B6)))</formula>
    </cfRule>
  </conditionalFormatting>
  <conditionalFormatting sqref="E6:E9">
    <cfRule type="expression" dxfId="0" priority="5">
      <formula>AND(COUNTIF($B$2:$B$5,E6)+COUNTIF($B$6:$B$7,E6)+COUNTIF($B$8:$B$9,E6)+COUNTIF(#REF!,E6)&gt;1,NOT(ISBLANK(E6)))</formula>
    </cfRule>
  </conditionalFormatting>
  <pageMargins left="0.751388888888889" right="0.751388888888889" top="0.708333333333333" bottom="0.708333333333333" header="0.5" footer="0.5"/>
  <pageSetup paperSize="9" scale="60" orientation="landscape" horizontalDpi="600" verticalDpi="3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1_2_4" rangeCreator="" othersAccessPermission="edit"/>
    <arrUserId title="区域1_11_2_4_1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2026-09-17T03:08:41Z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055765B1EC6C41FC9377AE0E59D24FA2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