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5" activeTab="0"/>
  </bookViews>
  <sheets>
    <sheet name="80-89周岁" sheetId="1" r:id="rId1"/>
    <sheet name="90-99周岁" sheetId="2" r:id="rId2"/>
    <sheet name="100周岁" sheetId="3" r:id="rId3"/>
    <sheet name="补发80" sheetId="4" r:id="rId4"/>
    <sheet name="补发90岁" sheetId="5" r:id="rId5"/>
    <sheet name="停发统计" sheetId="6" r:id="rId6"/>
  </sheets>
  <definedNames/>
  <calcPr fullCalcOnLoad="1"/>
</workbook>
</file>

<file path=xl/sharedStrings.xml><?xml version="1.0" encoding="utf-8"?>
<sst xmlns="http://schemas.openxmlformats.org/spreadsheetml/2006/main" count="209" uniqueCount="51">
  <si>
    <t>融水苗族自治县民政局代发2022年10月80-89周岁老人
高龄补贴发放方案</t>
  </si>
  <si>
    <t>填报单位：融水苗族自治县民政局</t>
  </si>
  <si>
    <t>2022.10.17</t>
  </si>
  <si>
    <t>序号</t>
  </si>
  <si>
    <t>乡镇</t>
  </si>
  <si>
    <t>人数</t>
  </si>
  <si>
    <t>发放标准     (元/人、月)</t>
  </si>
  <si>
    <t>发放金额(元)</t>
  </si>
  <si>
    <t>备注</t>
  </si>
  <si>
    <t>融水镇</t>
  </si>
  <si>
    <t>永乐镇</t>
  </si>
  <si>
    <t>和睦镇</t>
  </si>
  <si>
    <t>四荣乡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</si>
  <si>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</si>
  <si>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</si>
  <si>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</si>
  <si>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</si>
  <si>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</si>
  <si>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</si>
  <si>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</si>
  <si>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</si>
  <si>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</si>
  <si>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洞头镇</t>
  </si>
  <si>
    <t>大浪镇</t>
  </si>
  <si>
    <t>白云乡</t>
  </si>
  <si>
    <t>红水乡</t>
  </si>
  <si>
    <t>拱洞乡</t>
  </si>
  <si>
    <t>大年乡</t>
  </si>
  <si>
    <t>良寨乡</t>
  </si>
  <si>
    <t>合计</t>
  </si>
  <si>
    <t xml:space="preserve">   制表人：           审核人：             分管领导：            单位负责人：</t>
  </si>
  <si>
    <t>融水苗族自治县民政局代发2022年10月90-99周岁老人
高龄补贴发放方案</t>
  </si>
  <si>
    <t>合 计</t>
  </si>
  <si>
    <t xml:space="preserve">     制表人：              审核人：             分管领导：               单位负责人：</t>
  </si>
  <si>
    <t>融水苗族自治县民政局代发2022年10月100周岁以上老人高龄补贴发放方案</t>
  </si>
  <si>
    <t xml:space="preserve">   制表人：           审核人：          分管领导：          单位负责人：</t>
  </si>
  <si>
    <t>融水苗族自治县民政局代发2022年10月高龄补贴补发
发放方案80-89周岁</t>
  </si>
  <si>
    <t>2022年9月申请未发放，补发9月份补贴</t>
  </si>
  <si>
    <t>杨玉莲、肖佩琴、伍彩仙、吴秀英4人2022年4月失联停发，2022年9月验证，补发2022年4-9月6个月补贴300元共计1200元，10月正常发放</t>
  </si>
  <si>
    <t>苏胜华、夏格花2022年7月失联停发，2022年9-10月验证，补发222年7-9月3个月补贴150元共计300元，10月正常发放</t>
  </si>
  <si>
    <t>何明忠2022年7月申请漏发，补发2022年7-9月补贴共计150元</t>
  </si>
  <si>
    <t>何堂妈、杨金妈、梁学妈、梁好妈、贾正妈5人2022年8月一卡通系统漏发，补发发2022年8月补贴50元共计250元，2022年10月正常发放</t>
  </si>
  <si>
    <t xml:space="preserve">韦腰妈2022年8月一卡通系统漏发，补发发2022年8月补贴到其儿子账号
</t>
  </si>
  <si>
    <t>杨咪荣2022年8月一卡通系统漏发，补发发2022年8月补贴</t>
  </si>
  <si>
    <t xml:space="preserve">     制表人：           审核人：          分管领导：          单位负责人：</t>
  </si>
  <si>
    <t>融水苗族自治县民政局代发2022年10月高龄补贴补发
发放方案90-99周岁</t>
  </si>
  <si>
    <t>王福升2022年4月失联停发，2022年10月13日验证，补发2022年4-9月6个月补贴600元，10月正常发放</t>
  </si>
  <si>
    <t>融水县民政局代发2022年10月高龄补贴死亡人数统计</t>
  </si>
  <si>
    <t>何堂妈、杨金妈、梁学妈、梁好妈、贾正妈2022年8月一卡通系统重复发放，停发2022年10月补贴，2022年11月正常发放</t>
  </si>
  <si>
    <t>韦腰妈2022年8月一卡通系统重复发放，停发2022年10月补贴，2022年11月正常发放</t>
  </si>
  <si>
    <t>杨咪荣2022年8月一卡通系统重复发放，停发2022年10月补贴，2022年11月正常发放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</si>
</sst>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1.4921875" style="1" customWidth="1"/>
    <col min="2" max="2" width="9.625" style="1" customWidth="1"/>
    <col min="3" max="3" width="13.50390625" style="48" customWidth="1"/>
    <col min="4" max="4" width="12.00390625" style="5" customWidth="1"/>
    <col min="5" max="5" width="13.75390625" style="48" customWidth="1"/>
    <col min="6" max="6" width="13.50390625" style="48" customWidth="1"/>
    <col min="7" max="7" width="12.875" style="5" customWidth="1"/>
    <col min="8" max="8" width="15.125" style="1" customWidth="1"/>
    <col min="9" max="16384" width="9.00390625" style="1" customWidth="1"/>
  </cols>
  <sheetData>
    <row r="1" spans="2:9" ht="54" customHeight="1">
      <c r="B1" s="50" t="s">
        <v>0</v>
      </c>
      <c r="C1" s="63"/>
      <c r="D1" s="64"/>
      <c r="E1" s="63"/>
      <c r="F1" s="63"/>
      <c r="G1" s="64"/>
      <c r="H1" s="12"/>
      <c r="I1" s="12"/>
    </row>
    <row r="2" spans="2:9" ht="11.25" customHeight="1">
      <c r="B2" s="63"/>
      <c r="C2" s="63"/>
      <c r="D2" s="64"/>
      <c r="E2" s="63"/>
      <c r="F2" s="63"/>
      <c r="G2" s="64"/>
      <c r="H2" s="12"/>
      <c r="I2" s="12"/>
    </row>
    <row r="3" spans="2:9" ht="22.5">
      <c r="B3" s="9" t="s">
        <v>1</v>
      </c>
      <c r="C3" s="10"/>
      <c r="D3" s="11"/>
      <c r="E3" s="10"/>
      <c r="F3" s="33"/>
      <c r="G3" s="5" t="s">
        <v>2</v>
      </c>
      <c r="H3" s="12"/>
      <c r="I3" s="12"/>
    </row>
    <row r="4" spans="2:7" ht="38.25" customHeight="1">
      <c r="B4" s="30" t="s">
        <v>3</v>
      </c>
      <c r="C4" s="30" t="s">
        <v>4</v>
      </c>
      <c r="D4" s="31" t="s">
        <v>5</v>
      </c>
      <c r="E4" s="34" t="s">
        <v>6</v>
      </c>
      <c r="F4" s="65" t="s">
        <v>7</v>
      </c>
      <c r="G4" s="14" t="s">
        <v>8</v>
      </c>
    </row>
    <row r="5" spans="2:8" s="2" customFormat="1" ht="24.75" customHeight="1">
      <c r="B5" s="17">
        <v>1</v>
      </c>
      <c r="C5" s="17" t="s">
        <v>9</v>
      </c>
      <c r="D5" s="66">
        <v>1723</v>
      </c>
      <c r="E5" s="17">
        <v>50</v>
      </c>
      <c r="F5" s="27">
        <f aca="true" t="shared" si="0" ref="F5:F24">E5*D5</f>
        <v>86150</v>
      </c>
      <c r="G5" s="27"/>
      <c r="H5" s="53"/>
    </row>
    <row r="6" spans="2:8" s="2" customFormat="1" ht="22.5" customHeight="1">
      <c r="B6" s="17">
        <v>2</v>
      </c>
      <c r="C6" s="17" t="s">
        <v>10</v>
      </c>
      <c r="D6" s="66">
        <v>638</v>
      </c>
      <c r="E6" s="17">
        <v>50</v>
      </c>
      <c r="F6" s="27">
        <f t="shared" si="0"/>
        <v>31900</v>
      </c>
      <c r="G6" s="27"/>
      <c r="H6" s="53"/>
    </row>
    <row r="7" spans="2:8" s="2" customFormat="1" ht="22.5" customHeight="1">
      <c r="B7" s="17">
        <v>3</v>
      </c>
      <c r="C7" s="17" t="s">
        <v>11</v>
      </c>
      <c r="D7" s="66">
        <v>597</v>
      </c>
      <c r="E7" s="17">
        <v>50</v>
      </c>
      <c r="F7" s="27">
        <f t="shared" si="0"/>
        <v>29850</v>
      </c>
      <c r="G7" s="27"/>
      <c r="H7" s="53"/>
    </row>
    <row r="8" spans="2:8" s="2" customFormat="1" ht="22.5" customHeight="1">
      <c r="B8" s="17">
        <v>4</v>
      </c>
      <c r="C8" s="17" t="s">
        <v>12</v>
      </c>
      <c r="D8" s="66">
        <v>551</v>
      </c>
      <c r="E8" s="17">
        <v>50</v>
      </c>
      <c r="F8" s="27">
        <f t="shared" si="0"/>
        <v>27550</v>
      </c>
      <c r="G8" s="27"/>
      <c r="H8" s="53"/>
    </row>
    <row r="9" spans="2:8" s="2" customFormat="1" ht="22.5" customHeight="1">
      <c r="B9" s="17">
        <v>5</v>
      </c>
      <c r="C9" s="17" t="s">
        <v>13</v>
      </c>
      <c r="D9" s="66">
        <v>293</v>
      </c>
      <c r="E9" s="17">
        <v>50</v>
      </c>
      <c r="F9" s="27">
        <f t="shared" si="0"/>
        <v>14650</v>
      </c>
      <c r="G9" s="27"/>
      <c r="H9" s="53"/>
    </row>
    <row r="10" spans="2:8" s="2" customFormat="1" ht="22.5" customHeight="1">
      <c r="B10" s="17">
        <v>6</v>
      </c>
      <c r="C10" s="17" t="s">
        <v>14</v>
      </c>
      <c r="D10" s="66">
        <v>492</v>
      </c>
      <c r="E10" s="17">
        <v>50</v>
      </c>
      <c r="F10" s="27">
        <f t="shared" si="0"/>
        <v>24600</v>
      </c>
      <c r="G10" s="27"/>
      <c r="H10" s="53"/>
    </row>
    <row r="11" spans="2:8" s="2" customFormat="1" ht="22.5" customHeight="1">
      <c r="B11" s="17">
        <v>7</v>
      </c>
      <c r="C11" s="17" t="s">
        <v>15</v>
      </c>
      <c r="D11" s="66">
        <v>388</v>
      </c>
      <c r="E11" s="17">
        <v>50</v>
      </c>
      <c r="F11" s="27">
        <f t="shared" si="0"/>
        <v>19400</v>
      </c>
      <c r="G11" s="27"/>
      <c r="H11" s="53"/>
    </row>
    <row r="12" spans="2:8" s="2" customFormat="1" ht="22.5" customHeight="1">
      <c r="B12" s="17">
        <v>8</v>
      </c>
      <c r="C12" s="17" t="s">
        <v>16</v>
      </c>
      <c r="D12" s="66">
        <v>529</v>
      </c>
      <c r="E12" s="17">
        <v>50</v>
      </c>
      <c r="F12" s="27">
        <f t="shared" si="0"/>
        <v>26450</v>
      </c>
      <c r="G12" s="27"/>
      <c r="H12" s="53"/>
    </row>
    <row r="13" spans="2:8" s="2" customFormat="1" ht="22.5" customHeight="1">
      <c r="B13" s="17">
        <v>9</v>
      </c>
      <c r="C13" s="17" t="s">
        <v>17</v>
      </c>
      <c r="D13" s="66">
        <v>378</v>
      </c>
      <c r="E13" s="17">
        <v>50</v>
      </c>
      <c r="F13" s="27">
        <f t="shared" si="0"/>
        <v>18900</v>
      </c>
      <c r="G13" s="27"/>
      <c r="H13" s="53"/>
    </row>
    <row r="14" spans="2:8" s="2" customFormat="1" ht="22.5" customHeight="1">
      <c r="B14" s="17">
        <v>10</v>
      </c>
      <c r="C14" s="17" t="s">
        <v>18</v>
      </c>
      <c r="D14" s="66">
        <v>225</v>
      </c>
      <c r="E14" s="17">
        <v>50</v>
      </c>
      <c r="F14" s="27">
        <f t="shared" si="0"/>
        <v>11250</v>
      </c>
      <c r="G14" s="27"/>
      <c r="H14" s="53"/>
    </row>
    <row r="15" spans="2:8" s="2" customFormat="1" ht="22.5" customHeight="1">
      <c r="B15" s="17">
        <v>11</v>
      </c>
      <c r="C15" s="17" t="s">
        <v>19</v>
      </c>
      <c r="D15" s="66">
        <v>425</v>
      </c>
      <c r="E15" s="17">
        <v>50</v>
      </c>
      <c r="F15" s="27">
        <f t="shared" si="0"/>
        <v>21250</v>
      </c>
      <c r="G15" s="27"/>
      <c r="H15" s="53"/>
    </row>
    <row r="16" spans="2:8" s="2" customFormat="1" ht="22.5" customHeight="1">
      <c r="B16" s="17">
        <v>12</v>
      </c>
      <c r="C16" s="17" t="s">
        <v>20</v>
      </c>
      <c r="D16" s="66">
        <v>718</v>
      </c>
      <c r="E16" s="17">
        <v>50</v>
      </c>
      <c r="F16" s="27">
        <f t="shared" si="0"/>
        <v>35900</v>
      </c>
      <c r="G16" s="27"/>
      <c r="H16" s="53"/>
    </row>
    <row r="17" spans="2:8" s="2" customFormat="1" ht="22.5" customHeight="1">
      <c r="B17" s="17">
        <v>13</v>
      </c>
      <c r="C17" s="17" t="s">
        <v>21</v>
      </c>
      <c r="D17" s="66">
        <v>536</v>
      </c>
      <c r="E17" s="17">
        <v>50</v>
      </c>
      <c r="F17" s="27">
        <f t="shared" si="0"/>
        <v>26800</v>
      </c>
      <c r="G17" s="27"/>
      <c r="H17" s="67"/>
    </row>
    <row r="18" spans="2:8" s="2" customFormat="1" ht="22.5" customHeight="1">
      <c r="B18" s="17">
        <v>14</v>
      </c>
      <c r="C18" s="17" t="s">
        <v>22</v>
      </c>
      <c r="D18" s="66">
        <v>511</v>
      </c>
      <c r="E18" s="17">
        <v>50</v>
      </c>
      <c r="F18" s="27">
        <f t="shared" si="0"/>
        <v>25550</v>
      </c>
      <c r="G18" s="27"/>
      <c r="H18" s="53"/>
    </row>
    <row r="19" spans="2:8" s="2" customFormat="1" ht="22.5" customHeight="1">
      <c r="B19" s="17">
        <v>15</v>
      </c>
      <c r="C19" s="17" t="s">
        <v>23</v>
      </c>
      <c r="D19" s="66">
        <v>555</v>
      </c>
      <c r="E19" s="17">
        <v>50</v>
      </c>
      <c r="F19" s="27">
        <f t="shared" si="0"/>
        <v>27750</v>
      </c>
      <c r="G19" s="27"/>
      <c r="H19" s="53"/>
    </row>
    <row r="20" spans="2:8" s="2" customFormat="1" ht="22.5" customHeight="1">
      <c r="B20" s="17">
        <v>16</v>
      </c>
      <c r="C20" s="17" t="s">
        <v>24</v>
      </c>
      <c r="D20" s="66">
        <v>781</v>
      </c>
      <c r="E20" s="17">
        <v>50</v>
      </c>
      <c r="F20" s="27">
        <f t="shared" si="0"/>
        <v>39050</v>
      </c>
      <c r="G20" s="27"/>
      <c r="H20" s="53"/>
    </row>
    <row r="21" spans="2:8" s="2" customFormat="1" ht="22.5" customHeight="1">
      <c r="B21" s="17">
        <v>17</v>
      </c>
      <c r="C21" s="17" t="s">
        <v>25</v>
      </c>
      <c r="D21" s="66">
        <v>489</v>
      </c>
      <c r="E21" s="17">
        <v>50</v>
      </c>
      <c r="F21" s="27">
        <f t="shared" si="0"/>
        <v>24450</v>
      </c>
      <c r="G21" s="27"/>
      <c r="H21" s="53"/>
    </row>
    <row r="22" spans="2:8" s="2" customFormat="1" ht="22.5" customHeight="1">
      <c r="B22" s="17">
        <v>18</v>
      </c>
      <c r="C22" s="17" t="s">
        <v>26</v>
      </c>
      <c r="D22" s="66">
        <v>642</v>
      </c>
      <c r="E22" s="17">
        <v>50</v>
      </c>
      <c r="F22" s="27">
        <f t="shared" si="0"/>
        <v>32100</v>
      </c>
      <c r="G22" s="27"/>
      <c r="H22" s="53"/>
    </row>
    <row r="23" spans="2:8" s="2" customFormat="1" ht="22.5" customHeight="1">
      <c r="B23" s="17">
        <v>19</v>
      </c>
      <c r="C23" s="17" t="s">
        <v>27</v>
      </c>
      <c r="D23" s="66">
        <v>340</v>
      </c>
      <c r="E23" s="17">
        <v>50</v>
      </c>
      <c r="F23" s="27">
        <f t="shared" si="0"/>
        <v>17000</v>
      </c>
      <c r="G23" s="27"/>
      <c r="H23" s="53"/>
    </row>
    <row r="24" spans="2:8" s="2" customFormat="1" ht="22.5" customHeight="1">
      <c r="B24" s="17">
        <v>20</v>
      </c>
      <c r="C24" s="17" t="s">
        <v>28</v>
      </c>
      <c r="D24" s="66">
        <v>324</v>
      </c>
      <c r="E24" s="17">
        <v>50</v>
      </c>
      <c r="F24" s="27">
        <f t="shared" si="0"/>
        <v>16200</v>
      </c>
      <c r="G24" s="27"/>
      <c r="H24" s="53"/>
    </row>
    <row r="25" spans="2:8" s="3" customFormat="1" ht="25.5" customHeight="1">
      <c r="B25" s="30" t="s">
        <v>29</v>
      </c>
      <c r="C25" s="30"/>
      <c r="D25" s="31">
        <f>SUM(D5:D24)</f>
        <v>11135</v>
      </c>
      <c r="E25" s="30"/>
      <c r="F25" s="30">
        <f>SUM(F5:F24)</f>
        <v>556750</v>
      </c>
      <c r="G25" s="30"/>
      <c r="H25" s="68"/>
    </row>
    <row r="26" spans="2:7" s="45" customFormat="1" ht="24" customHeight="1">
      <c r="B26" s="56"/>
      <c r="C26" s="68"/>
      <c r="D26" s="69"/>
      <c r="E26" s="33"/>
      <c r="F26" s="33"/>
      <c r="G26" s="70"/>
    </row>
    <row r="27" spans="1:10" s="62" customFormat="1" ht="42" customHeight="1">
      <c r="A27" s="71" t="s">
        <v>30</v>
      </c>
      <c r="C27" s="71"/>
      <c r="D27" s="71"/>
      <c r="E27" s="71"/>
      <c r="F27" s="71"/>
      <c r="G27" s="71"/>
      <c r="H27" s="71"/>
      <c r="I27" s="71"/>
      <c r="J27" s="71"/>
    </row>
    <row r="28" ht="39" customHeight="1">
      <c r="F28" s="72"/>
    </row>
    <row r="29" ht="20.25" customHeight="1"/>
    <row r="30" ht="31.5" customHeight="1"/>
    <row r="31" ht="36" customHeight="1"/>
  </sheetData>
  <sheetProtection/>
  <mergeCells count="2">
    <mergeCell ref="B1:G1"/>
    <mergeCell ref="B25:C25"/>
  </mergeCells>
  <printOptions horizontalCentered="1"/>
  <pageMargins left="0.19652777777777777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zoomScaleSheetLayoutView="100" workbookViewId="0" topLeftCell="A1">
      <selection activeCell="E22" sqref="E22"/>
    </sheetView>
  </sheetViews>
  <sheetFormatPr defaultColWidth="9.00390625" defaultRowHeight="14.25"/>
  <cols>
    <col min="1" max="1" width="1.875" style="1" customWidth="1"/>
    <col min="2" max="2" width="8.25390625" style="1" customWidth="1"/>
    <col min="3" max="3" width="11.00390625" style="48" customWidth="1"/>
    <col min="4" max="4" width="13.25390625" style="48" customWidth="1"/>
    <col min="5" max="5" width="15.75390625" style="48" customWidth="1"/>
    <col min="6" max="6" width="16.625" style="48" customWidth="1"/>
    <col min="7" max="7" width="13.625" style="49" customWidth="1"/>
    <col min="8" max="16384" width="9.00390625" style="1" customWidth="1"/>
  </cols>
  <sheetData>
    <row r="1" spans="2:8" ht="70.5" customHeight="1">
      <c r="B1" s="50" t="s">
        <v>31</v>
      </c>
      <c r="C1" s="50"/>
      <c r="D1" s="50"/>
      <c r="E1" s="50"/>
      <c r="F1" s="50"/>
      <c r="G1" s="51"/>
      <c r="H1" s="12"/>
    </row>
    <row r="2" spans="2:9" s="1" customFormat="1" ht="22.5">
      <c r="B2" s="9" t="s">
        <v>1</v>
      </c>
      <c r="C2" s="10"/>
      <c r="D2" s="11"/>
      <c r="E2" s="10"/>
      <c r="F2" s="33"/>
      <c r="G2" s="5" t="s">
        <v>2</v>
      </c>
      <c r="H2" s="12"/>
      <c r="I2" s="12"/>
    </row>
    <row r="3" spans="2:7" ht="35.25" customHeight="1">
      <c r="B3" s="30" t="s">
        <v>3</v>
      </c>
      <c r="C3" s="30" t="s">
        <v>4</v>
      </c>
      <c r="D3" s="30" t="s">
        <v>5</v>
      </c>
      <c r="E3" s="34" t="s">
        <v>6</v>
      </c>
      <c r="F3" s="30" t="s">
        <v>7</v>
      </c>
      <c r="G3" s="52" t="s">
        <v>8</v>
      </c>
    </row>
    <row r="4" spans="1:7" s="2" customFormat="1" ht="21" customHeight="1">
      <c r="A4" s="53"/>
      <c r="B4" s="17">
        <v>1</v>
      </c>
      <c r="C4" s="17" t="s">
        <v>9</v>
      </c>
      <c r="D4" s="17">
        <v>305</v>
      </c>
      <c r="E4" s="17">
        <v>100</v>
      </c>
      <c r="F4" s="54">
        <f>D4*E4</f>
        <v>30500</v>
      </c>
      <c r="G4" s="27"/>
    </row>
    <row r="5" spans="1:7" s="2" customFormat="1" ht="21" customHeight="1">
      <c r="A5" s="53"/>
      <c r="B5" s="17">
        <v>2</v>
      </c>
      <c r="C5" s="17" t="s">
        <v>10</v>
      </c>
      <c r="D5" s="17">
        <v>117</v>
      </c>
      <c r="E5" s="17">
        <v>100</v>
      </c>
      <c r="F5" s="54">
        <f aca="true" t="shared" si="0" ref="F4:F23">D5*E5</f>
        <v>11700</v>
      </c>
      <c r="G5" s="27"/>
    </row>
    <row r="6" spans="1:7" s="2" customFormat="1" ht="21" customHeight="1">
      <c r="A6" s="53"/>
      <c r="B6" s="17">
        <v>3</v>
      </c>
      <c r="C6" s="17" t="s">
        <v>11</v>
      </c>
      <c r="D6" s="17">
        <v>94</v>
      </c>
      <c r="E6" s="17">
        <v>100</v>
      </c>
      <c r="F6" s="54">
        <f t="shared" si="0"/>
        <v>9400</v>
      </c>
      <c r="G6" s="27"/>
    </row>
    <row r="7" spans="1:7" s="2" customFormat="1" ht="21" customHeight="1">
      <c r="A7" s="53"/>
      <c r="B7" s="17">
        <v>4</v>
      </c>
      <c r="C7" s="17" t="s">
        <v>12</v>
      </c>
      <c r="D7" s="17">
        <v>79</v>
      </c>
      <c r="E7" s="17">
        <v>100</v>
      </c>
      <c r="F7" s="54">
        <f t="shared" si="0"/>
        <v>7900</v>
      </c>
      <c r="G7" s="27"/>
    </row>
    <row r="8" spans="1:7" s="2" customFormat="1" ht="22.5" customHeight="1">
      <c r="A8" s="53"/>
      <c r="B8" s="17">
        <v>5</v>
      </c>
      <c r="C8" s="17" t="s">
        <v>13</v>
      </c>
      <c r="D8" s="17">
        <v>61</v>
      </c>
      <c r="E8" s="17">
        <v>100</v>
      </c>
      <c r="F8" s="54">
        <f t="shared" si="0"/>
        <v>6100</v>
      </c>
      <c r="G8" s="27"/>
    </row>
    <row r="9" spans="1:7" s="2" customFormat="1" ht="21" customHeight="1">
      <c r="A9" s="53"/>
      <c r="B9" s="17">
        <v>6</v>
      </c>
      <c r="C9" s="17" t="s">
        <v>14</v>
      </c>
      <c r="D9" s="17">
        <v>97</v>
      </c>
      <c r="E9" s="17">
        <v>100</v>
      </c>
      <c r="F9" s="54">
        <f t="shared" si="0"/>
        <v>9700</v>
      </c>
      <c r="G9" s="27"/>
    </row>
    <row r="10" spans="1:7" s="2" customFormat="1" ht="21" customHeight="1">
      <c r="A10" s="53"/>
      <c r="B10" s="17">
        <v>7</v>
      </c>
      <c r="C10" s="17" t="s">
        <v>15</v>
      </c>
      <c r="D10" s="17">
        <v>55</v>
      </c>
      <c r="E10" s="17">
        <v>100</v>
      </c>
      <c r="F10" s="54">
        <f t="shared" si="0"/>
        <v>5500</v>
      </c>
      <c r="G10" s="27"/>
    </row>
    <row r="11" spans="1:7" s="2" customFormat="1" ht="21" customHeight="1">
      <c r="A11" s="53"/>
      <c r="B11" s="17">
        <v>8</v>
      </c>
      <c r="C11" s="17" t="s">
        <v>16</v>
      </c>
      <c r="D11" s="17">
        <v>73</v>
      </c>
      <c r="E11" s="17">
        <v>100</v>
      </c>
      <c r="F11" s="54">
        <f t="shared" si="0"/>
        <v>7300</v>
      </c>
      <c r="G11" s="27"/>
    </row>
    <row r="12" spans="1:7" s="2" customFormat="1" ht="21" customHeight="1">
      <c r="A12" s="53"/>
      <c r="B12" s="17">
        <v>9</v>
      </c>
      <c r="C12" s="17" t="s">
        <v>17</v>
      </c>
      <c r="D12" s="17">
        <v>69</v>
      </c>
      <c r="E12" s="17">
        <v>100</v>
      </c>
      <c r="F12" s="54">
        <f t="shared" si="0"/>
        <v>6900</v>
      </c>
      <c r="G12" s="27"/>
    </row>
    <row r="13" spans="1:7" s="2" customFormat="1" ht="21" customHeight="1">
      <c r="A13" s="53"/>
      <c r="B13" s="17">
        <v>10</v>
      </c>
      <c r="C13" s="17" t="s">
        <v>18</v>
      </c>
      <c r="D13" s="17">
        <v>45</v>
      </c>
      <c r="E13" s="17">
        <v>100</v>
      </c>
      <c r="F13" s="54">
        <f t="shared" si="0"/>
        <v>4500</v>
      </c>
      <c r="G13" s="27"/>
    </row>
    <row r="14" spans="1:7" s="2" customFormat="1" ht="21" customHeight="1">
      <c r="A14" s="53"/>
      <c r="B14" s="17">
        <v>11</v>
      </c>
      <c r="C14" s="17" t="s">
        <v>19</v>
      </c>
      <c r="D14" s="17">
        <v>68</v>
      </c>
      <c r="E14" s="17">
        <v>100</v>
      </c>
      <c r="F14" s="54">
        <f t="shared" si="0"/>
        <v>6800</v>
      </c>
      <c r="G14" s="27"/>
    </row>
    <row r="15" spans="1:7" s="2" customFormat="1" ht="21" customHeight="1">
      <c r="A15" s="53"/>
      <c r="B15" s="17">
        <v>12</v>
      </c>
      <c r="C15" s="17" t="s">
        <v>20</v>
      </c>
      <c r="D15" s="17">
        <v>106</v>
      </c>
      <c r="E15" s="17">
        <v>100</v>
      </c>
      <c r="F15" s="54">
        <f t="shared" si="0"/>
        <v>10600</v>
      </c>
      <c r="G15" s="27"/>
    </row>
    <row r="16" spans="1:7" s="2" customFormat="1" ht="21" customHeight="1">
      <c r="A16" s="53"/>
      <c r="B16" s="17">
        <v>13</v>
      </c>
      <c r="C16" s="17" t="s">
        <v>21</v>
      </c>
      <c r="D16" s="17">
        <v>95</v>
      </c>
      <c r="E16" s="17">
        <v>100</v>
      </c>
      <c r="F16" s="54">
        <f t="shared" si="0"/>
        <v>9500</v>
      </c>
      <c r="G16" s="27"/>
    </row>
    <row r="17" spans="1:7" s="2" customFormat="1" ht="21" customHeight="1">
      <c r="A17" s="53"/>
      <c r="B17" s="17">
        <v>14</v>
      </c>
      <c r="C17" s="17" t="s">
        <v>22</v>
      </c>
      <c r="D17" s="17">
        <v>67</v>
      </c>
      <c r="E17" s="17">
        <v>100</v>
      </c>
      <c r="F17" s="54">
        <f t="shared" si="0"/>
        <v>6700</v>
      </c>
      <c r="G17" s="27"/>
    </row>
    <row r="18" spans="1:7" s="2" customFormat="1" ht="27" customHeight="1">
      <c r="A18" s="53"/>
      <c r="B18" s="17">
        <v>15</v>
      </c>
      <c r="C18" s="17" t="s">
        <v>23</v>
      </c>
      <c r="D18" s="17">
        <v>111</v>
      </c>
      <c r="E18" s="17">
        <v>100</v>
      </c>
      <c r="F18" s="54">
        <f t="shared" si="0"/>
        <v>11100</v>
      </c>
      <c r="G18" s="55"/>
    </row>
    <row r="19" spans="1:7" s="2" customFormat="1" ht="21" customHeight="1">
      <c r="A19" s="53"/>
      <c r="B19" s="17">
        <v>16</v>
      </c>
      <c r="C19" s="17" t="s">
        <v>24</v>
      </c>
      <c r="D19" s="17">
        <v>125</v>
      </c>
      <c r="E19" s="17">
        <v>100</v>
      </c>
      <c r="F19" s="54">
        <f t="shared" si="0"/>
        <v>12500</v>
      </c>
      <c r="G19" s="27"/>
    </row>
    <row r="20" spans="1:7" s="2" customFormat="1" ht="21" customHeight="1">
      <c r="A20" s="53"/>
      <c r="B20" s="17">
        <v>17</v>
      </c>
      <c r="C20" s="17" t="s">
        <v>25</v>
      </c>
      <c r="D20" s="17">
        <v>87</v>
      </c>
      <c r="E20" s="17">
        <v>100</v>
      </c>
      <c r="F20" s="54">
        <f t="shared" si="0"/>
        <v>8700</v>
      </c>
      <c r="G20" s="27"/>
    </row>
    <row r="21" spans="1:7" s="2" customFormat="1" ht="21" customHeight="1">
      <c r="A21" s="53"/>
      <c r="B21" s="17">
        <v>18</v>
      </c>
      <c r="C21" s="17" t="s">
        <v>26</v>
      </c>
      <c r="D21" s="17">
        <v>112</v>
      </c>
      <c r="E21" s="17">
        <v>100</v>
      </c>
      <c r="F21" s="54">
        <f t="shared" si="0"/>
        <v>11200</v>
      </c>
      <c r="G21" s="27"/>
    </row>
    <row r="22" spans="1:7" s="2" customFormat="1" ht="21" customHeight="1">
      <c r="A22" s="53"/>
      <c r="B22" s="17">
        <v>19</v>
      </c>
      <c r="C22" s="17" t="s">
        <v>27</v>
      </c>
      <c r="D22" s="17">
        <v>46</v>
      </c>
      <c r="E22" s="17">
        <v>100</v>
      </c>
      <c r="F22" s="54">
        <f t="shared" si="0"/>
        <v>4600</v>
      </c>
      <c r="G22" s="27"/>
    </row>
    <row r="23" spans="1:7" s="2" customFormat="1" ht="21" customHeight="1">
      <c r="A23" s="53"/>
      <c r="B23" s="17">
        <v>20</v>
      </c>
      <c r="C23" s="17" t="s">
        <v>28</v>
      </c>
      <c r="D23" s="17">
        <v>81</v>
      </c>
      <c r="E23" s="17">
        <v>100</v>
      </c>
      <c r="F23" s="54">
        <f t="shared" si="0"/>
        <v>8100</v>
      </c>
      <c r="G23" s="27"/>
    </row>
    <row r="24" spans="1:7" s="3" customFormat="1" ht="27.75" customHeight="1">
      <c r="A24" s="56"/>
      <c r="B24" s="57" t="s">
        <v>32</v>
      </c>
      <c r="C24" s="58"/>
      <c r="D24" s="30">
        <f>SUM(D4:D23)</f>
        <v>1893</v>
      </c>
      <c r="E24" s="30"/>
      <c r="F24" s="30">
        <f>SUM(F4:F23)</f>
        <v>189300</v>
      </c>
      <c r="G24" s="31"/>
    </row>
    <row r="25" spans="1:7" s="45" customFormat="1" ht="14.25">
      <c r="A25" s="1"/>
      <c r="B25" s="1"/>
      <c r="C25" s="33"/>
      <c r="D25" s="33"/>
      <c r="E25" s="33"/>
      <c r="F25" s="33"/>
      <c r="G25" s="59"/>
    </row>
    <row r="26" spans="1:10" s="47" customFormat="1" ht="42" customHeight="1">
      <c r="A26" s="60" t="s">
        <v>33</v>
      </c>
      <c r="B26" s="60"/>
      <c r="C26" s="60"/>
      <c r="D26" s="60"/>
      <c r="E26" s="60"/>
      <c r="F26" s="60"/>
      <c r="G26" s="61"/>
      <c r="H26" s="60"/>
      <c r="I26" s="60"/>
      <c r="J26" s="60"/>
    </row>
    <row r="27" ht="39" customHeight="1"/>
    <row r="28" ht="20.25" customHeight="1"/>
    <row r="29" ht="31.5" customHeight="1"/>
    <row r="30" ht="36" customHeight="1"/>
  </sheetData>
  <sheetProtection/>
  <mergeCells count="2">
    <mergeCell ref="B1:G1"/>
    <mergeCell ref="B24:C24"/>
  </mergeCells>
  <printOptions horizontalCentered="1"/>
  <pageMargins left="0.16" right="0.23999999999999996" top="0.55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SheetLayoutView="100" workbookViewId="0" topLeftCell="A1">
      <selection activeCell="J20" sqref="J20"/>
    </sheetView>
  </sheetViews>
  <sheetFormatPr defaultColWidth="9.00390625" defaultRowHeight="14.25"/>
  <cols>
    <col min="1" max="1" width="8.125" style="1" customWidth="1"/>
    <col min="2" max="2" width="9.50390625" style="1" customWidth="1"/>
    <col min="3" max="3" width="8.875" style="1" customWidth="1"/>
    <col min="4" max="4" width="15.00390625" style="1" customWidth="1"/>
    <col min="5" max="5" width="14.00390625" style="5" customWidth="1"/>
    <col min="6" max="6" width="12.75390625" style="5" customWidth="1"/>
    <col min="7" max="16384" width="9.00390625" style="1" customWidth="1"/>
  </cols>
  <sheetData>
    <row r="1" spans="1:6" ht="48" customHeight="1">
      <c r="A1" s="6" t="s">
        <v>34</v>
      </c>
      <c r="B1" s="7"/>
      <c r="C1" s="7"/>
      <c r="D1" s="7"/>
      <c r="E1" s="7"/>
      <c r="F1" s="8"/>
    </row>
    <row r="2" spans="1:6" ht="13.5" customHeight="1">
      <c r="A2" s="6"/>
      <c r="B2" s="7"/>
      <c r="C2" s="7"/>
      <c r="D2" s="7"/>
      <c r="E2" s="8"/>
      <c r="F2" s="8"/>
    </row>
    <row r="3" spans="1:8" s="1" customFormat="1" ht="22.5">
      <c r="A3" s="9" t="s">
        <v>1</v>
      </c>
      <c r="B3" s="10"/>
      <c r="C3" s="11"/>
      <c r="D3" s="10"/>
      <c r="E3" s="33"/>
      <c r="F3" s="5" t="s">
        <v>2</v>
      </c>
      <c r="G3" s="12"/>
      <c r="H3" s="12"/>
    </row>
    <row r="4" spans="1:7" ht="36.75" customHeight="1">
      <c r="A4" s="13" t="s">
        <v>3</v>
      </c>
      <c r="B4" s="13" t="s">
        <v>4</v>
      </c>
      <c r="C4" s="13" t="s">
        <v>5</v>
      </c>
      <c r="D4" s="34" t="s">
        <v>6</v>
      </c>
      <c r="E4" s="39" t="s">
        <v>7</v>
      </c>
      <c r="F4" s="14" t="s">
        <v>8</v>
      </c>
      <c r="G4" s="15"/>
    </row>
    <row r="5" spans="1:6" s="2" customFormat="1" ht="21.75" customHeight="1">
      <c r="A5" s="17">
        <v>1</v>
      </c>
      <c r="B5" s="17" t="s">
        <v>9</v>
      </c>
      <c r="C5" s="17">
        <v>9</v>
      </c>
      <c r="D5" s="17">
        <v>300</v>
      </c>
      <c r="E5" s="27">
        <f>C5*D5</f>
        <v>2700</v>
      </c>
      <c r="F5" s="27"/>
    </row>
    <row r="6" spans="1:6" s="2" customFormat="1" ht="21.75" customHeight="1">
      <c r="A6" s="17">
        <v>2</v>
      </c>
      <c r="B6" s="17" t="s">
        <v>10</v>
      </c>
      <c r="C6" s="17">
        <v>1</v>
      </c>
      <c r="D6" s="17">
        <v>300</v>
      </c>
      <c r="E6" s="27">
        <f>C6*D6</f>
        <v>300</v>
      </c>
      <c r="F6" s="27"/>
    </row>
    <row r="7" spans="1:6" s="2" customFormat="1" ht="21.75" customHeight="1">
      <c r="A7" s="17">
        <v>3</v>
      </c>
      <c r="B7" s="17" t="s">
        <v>11</v>
      </c>
      <c r="C7" s="17">
        <v>3</v>
      </c>
      <c r="D7" s="17">
        <v>300</v>
      </c>
      <c r="E7" s="27">
        <f aca="true" t="shared" si="0" ref="E5:E24">C7*D7</f>
        <v>900</v>
      </c>
      <c r="F7" s="27"/>
    </row>
    <row r="8" spans="1:6" s="2" customFormat="1" ht="21.75" customHeight="1">
      <c r="A8" s="17">
        <v>4</v>
      </c>
      <c r="B8" s="17" t="s">
        <v>12</v>
      </c>
      <c r="C8" s="17">
        <v>5</v>
      </c>
      <c r="D8" s="17">
        <v>300</v>
      </c>
      <c r="E8" s="27">
        <f t="shared" si="0"/>
        <v>1500</v>
      </c>
      <c r="F8" s="20"/>
    </row>
    <row r="9" spans="1:6" s="2" customFormat="1" ht="21.75" customHeight="1">
      <c r="A9" s="17">
        <v>5</v>
      </c>
      <c r="B9" s="17" t="s">
        <v>13</v>
      </c>
      <c r="C9" s="17">
        <v>3</v>
      </c>
      <c r="D9" s="17">
        <v>300</v>
      </c>
      <c r="E9" s="27">
        <f t="shared" si="0"/>
        <v>900</v>
      </c>
      <c r="F9" s="22"/>
    </row>
    <row r="10" spans="1:6" s="2" customFormat="1" ht="21.75" customHeight="1">
      <c r="A10" s="17">
        <v>6</v>
      </c>
      <c r="B10" s="17" t="s">
        <v>14</v>
      </c>
      <c r="C10" s="17">
        <v>2</v>
      </c>
      <c r="D10" s="17">
        <v>300</v>
      </c>
      <c r="E10" s="27">
        <f t="shared" si="0"/>
        <v>600</v>
      </c>
      <c r="F10" s="20"/>
    </row>
    <row r="11" spans="1:6" s="2" customFormat="1" ht="21.75" customHeight="1">
      <c r="A11" s="17">
        <v>7</v>
      </c>
      <c r="B11" s="17" t="s">
        <v>15</v>
      </c>
      <c r="C11" s="17">
        <v>1</v>
      </c>
      <c r="D11" s="17">
        <v>300</v>
      </c>
      <c r="E11" s="27">
        <f t="shared" si="0"/>
        <v>300</v>
      </c>
      <c r="F11" s="18"/>
    </row>
    <row r="12" spans="1:6" s="2" customFormat="1" ht="21.75" customHeight="1">
      <c r="A12" s="17">
        <v>8</v>
      </c>
      <c r="B12" s="17" t="s">
        <v>16</v>
      </c>
      <c r="C12" s="17">
        <v>4</v>
      </c>
      <c r="D12" s="17">
        <v>300</v>
      </c>
      <c r="E12" s="27">
        <f t="shared" si="0"/>
        <v>1200</v>
      </c>
      <c r="F12" s="27"/>
    </row>
    <row r="13" spans="1:6" s="2" customFormat="1" ht="21.75" customHeight="1">
      <c r="A13" s="17">
        <v>9</v>
      </c>
      <c r="B13" s="17" t="s">
        <v>17</v>
      </c>
      <c r="C13" s="17">
        <v>0</v>
      </c>
      <c r="D13" s="17">
        <v>300</v>
      </c>
      <c r="E13" s="27">
        <f t="shared" si="0"/>
        <v>0</v>
      </c>
      <c r="F13" s="20"/>
    </row>
    <row r="14" spans="1:6" s="2" customFormat="1" ht="21.75" customHeight="1">
      <c r="A14" s="17">
        <v>10</v>
      </c>
      <c r="B14" s="17" t="s">
        <v>18</v>
      </c>
      <c r="C14" s="17">
        <v>0</v>
      </c>
      <c r="D14" s="17">
        <v>300</v>
      </c>
      <c r="E14" s="27">
        <f t="shared" si="0"/>
        <v>0</v>
      </c>
      <c r="F14" s="27"/>
    </row>
    <row r="15" spans="1:6" s="2" customFormat="1" ht="21.75" customHeight="1">
      <c r="A15" s="17">
        <v>11</v>
      </c>
      <c r="B15" s="17" t="s">
        <v>19</v>
      </c>
      <c r="C15" s="17">
        <v>3</v>
      </c>
      <c r="D15" s="17">
        <v>300</v>
      </c>
      <c r="E15" s="27">
        <f t="shared" si="0"/>
        <v>900</v>
      </c>
      <c r="F15" s="27"/>
    </row>
    <row r="16" spans="1:6" s="2" customFormat="1" ht="21.75" customHeight="1">
      <c r="A16" s="17">
        <v>12</v>
      </c>
      <c r="B16" s="17" t="s">
        <v>20</v>
      </c>
      <c r="C16" s="17">
        <v>4</v>
      </c>
      <c r="D16" s="17">
        <v>300</v>
      </c>
      <c r="E16" s="27">
        <f t="shared" si="0"/>
        <v>1200</v>
      </c>
      <c r="F16" s="27"/>
    </row>
    <row r="17" spans="1:6" s="2" customFormat="1" ht="21.75" customHeight="1">
      <c r="A17" s="17">
        <v>13</v>
      </c>
      <c r="B17" s="17" t="s">
        <v>21</v>
      </c>
      <c r="C17" s="17">
        <v>1</v>
      </c>
      <c r="D17" s="17">
        <v>300</v>
      </c>
      <c r="E17" s="27">
        <f t="shared" si="0"/>
        <v>300</v>
      </c>
      <c r="F17" s="27"/>
    </row>
    <row r="18" spans="1:6" s="2" customFormat="1" ht="21.75" customHeight="1">
      <c r="A18" s="17">
        <v>14</v>
      </c>
      <c r="B18" s="17" t="s">
        <v>22</v>
      </c>
      <c r="C18" s="17">
        <v>2</v>
      </c>
      <c r="D18" s="17">
        <v>300</v>
      </c>
      <c r="E18" s="27">
        <f t="shared" si="0"/>
        <v>600</v>
      </c>
      <c r="F18" s="20"/>
    </row>
    <row r="19" spans="1:6" s="2" customFormat="1" ht="21.75" customHeight="1">
      <c r="A19" s="17">
        <v>15</v>
      </c>
      <c r="B19" s="17" t="s">
        <v>23</v>
      </c>
      <c r="C19" s="17">
        <v>4</v>
      </c>
      <c r="D19" s="17">
        <v>300</v>
      </c>
      <c r="E19" s="27">
        <f t="shared" si="0"/>
        <v>1200</v>
      </c>
      <c r="F19" s="27"/>
    </row>
    <row r="20" spans="1:6" s="2" customFormat="1" ht="21.75" customHeight="1">
      <c r="A20" s="17">
        <v>16</v>
      </c>
      <c r="B20" s="17" t="s">
        <v>24</v>
      </c>
      <c r="C20" s="17">
        <v>7</v>
      </c>
      <c r="D20" s="17">
        <v>300</v>
      </c>
      <c r="E20" s="27">
        <f t="shared" si="0"/>
        <v>2100</v>
      </c>
      <c r="F20" s="27"/>
    </row>
    <row r="21" spans="1:6" s="2" customFormat="1" ht="21.75" customHeight="1">
      <c r="A21" s="17">
        <v>17</v>
      </c>
      <c r="B21" s="17" t="s">
        <v>25</v>
      </c>
      <c r="C21" s="17">
        <v>3</v>
      </c>
      <c r="D21" s="17">
        <v>300</v>
      </c>
      <c r="E21" s="27">
        <f t="shared" si="0"/>
        <v>900</v>
      </c>
      <c r="F21" s="18"/>
    </row>
    <row r="22" spans="1:6" s="2" customFormat="1" ht="21.75" customHeight="1">
      <c r="A22" s="17">
        <v>18</v>
      </c>
      <c r="B22" s="17" t="s">
        <v>26</v>
      </c>
      <c r="C22" s="17">
        <v>5</v>
      </c>
      <c r="D22" s="17">
        <v>300</v>
      </c>
      <c r="E22" s="27">
        <f t="shared" si="0"/>
        <v>1500</v>
      </c>
      <c r="F22" s="22"/>
    </row>
    <row r="23" spans="1:6" s="2" customFormat="1" ht="24" customHeight="1">
      <c r="A23" s="17">
        <v>19</v>
      </c>
      <c r="B23" s="17" t="s">
        <v>27</v>
      </c>
      <c r="C23" s="17">
        <v>4</v>
      </c>
      <c r="D23" s="17">
        <v>300</v>
      </c>
      <c r="E23" s="27">
        <f t="shared" si="0"/>
        <v>1200</v>
      </c>
      <c r="F23" s="18"/>
    </row>
    <row r="24" spans="1:6" s="2" customFormat="1" ht="21.75" customHeight="1">
      <c r="A24" s="17">
        <v>20</v>
      </c>
      <c r="B24" s="17" t="s">
        <v>28</v>
      </c>
      <c r="C24" s="17">
        <v>3</v>
      </c>
      <c r="D24" s="17">
        <v>300</v>
      </c>
      <c r="E24" s="27">
        <f t="shared" si="0"/>
        <v>900</v>
      </c>
      <c r="F24" s="27"/>
    </row>
    <row r="25" spans="1:6" s="3" customFormat="1" ht="24.75" customHeight="1">
      <c r="A25" s="28" t="s">
        <v>29</v>
      </c>
      <c r="B25" s="29"/>
      <c r="C25" s="30">
        <f>SUM(C5:C24)</f>
        <v>64</v>
      </c>
      <c r="D25" s="30"/>
      <c r="E25" s="31">
        <f>SUM(E5:E24)</f>
        <v>19200</v>
      </c>
      <c r="F25" s="31"/>
    </row>
    <row r="26" spans="1:6" s="45" customFormat="1" ht="18" customHeight="1">
      <c r="A26" s="9"/>
      <c r="B26" s="9"/>
      <c r="C26" s="9"/>
      <c r="D26" s="9"/>
      <c r="E26" s="9"/>
      <c r="F26" s="46"/>
    </row>
    <row r="27" spans="1:9" s="32" customFormat="1" ht="42" customHeight="1">
      <c r="A27" s="37" t="s">
        <v>35</v>
      </c>
      <c r="B27" s="37"/>
      <c r="C27" s="37"/>
      <c r="D27" s="37"/>
      <c r="E27" s="37"/>
      <c r="F27" s="38"/>
      <c r="G27" s="37"/>
      <c r="H27" s="37"/>
      <c r="I27" s="37"/>
    </row>
    <row r="29" ht="14.25">
      <c r="E29" s="44"/>
    </row>
  </sheetData>
  <sheetProtection/>
  <mergeCells count="2">
    <mergeCell ref="A1:F1"/>
    <mergeCell ref="A26:F26"/>
  </mergeCells>
  <printOptions horizontalCentered="1"/>
  <pageMargins left="0.15694444444444444" right="0.4326388888888889" top="0.8263888888888888" bottom="0.5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4">
      <selection activeCell="G13" sqref="G13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8.875" style="1" customWidth="1"/>
    <col min="5" max="5" width="15.00390625" style="1" customWidth="1"/>
    <col min="6" max="6" width="14.00390625" style="5" customWidth="1"/>
    <col min="7" max="7" width="31.50390625" style="5" customWidth="1"/>
    <col min="8" max="16384" width="9.00390625" style="1" customWidth="1"/>
  </cols>
  <sheetData>
    <row r="1" spans="2:7" ht="39" customHeight="1">
      <c r="B1" s="6" t="s">
        <v>36</v>
      </c>
      <c r="C1" s="7"/>
      <c r="D1" s="7"/>
      <c r="E1" s="7"/>
      <c r="F1" s="7"/>
      <c r="G1" s="8"/>
    </row>
    <row r="2" spans="2:9" s="1" customFormat="1" ht="19.5" customHeight="1">
      <c r="B2" s="9" t="s">
        <v>1</v>
      </c>
      <c r="C2" s="10"/>
      <c r="D2" s="11"/>
      <c r="E2" s="10"/>
      <c r="F2" s="33"/>
      <c r="G2" s="5" t="s">
        <v>2</v>
      </c>
      <c r="H2" s="12"/>
      <c r="I2" s="12"/>
    </row>
    <row r="3" spans="2:9" ht="27.75" customHeight="1">
      <c r="B3" s="13" t="s">
        <v>3</v>
      </c>
      <c r="C3" s="13" t="s">
        <v>4</v>
      </c>
      <c r="D3" s="13" t="s">
        <v>5</v>
      </c>
      <c r="E3" s="34" t="s">
        <v>6</v>
      </c>
      <c r="F3" s="39" t="s">
        <v>7</v>
      </c>
      <c r="G3" s="14" t="s">
        <v>8</v>
      </c>
      <c r="H3"/>
      <c r="I3"/>
    </row>
    <row r="4" spans="1:9" s="2" customFormat="1" ht="15" customHeight="1">
      <c r="A4" s="19"/>
      <c r="B4" s="40">
        <v>1</v>
      </c>
      <c r="C4" s="16" t="s">
        <v>9</v>
      </c>
      <c r="D4" s="17">
        <v>19</v>
      </c>
      <c r="E4" s="17">
        <v>50</v>
      </c>
      <c r="F4" s="27">
        <f>D4*E4</f>
        <v>950</v>
      </c>
      <c r="G4" s="18" t="s">
        <v>37</v>
      </c>
      <c r="H4"/>
      <c r="I4"/>
    </row>
    <row r="5" spans="1:9" s="2" customFormat="1" ht="40.5" customHeight="1">
      <c r="A5" s="19"/>
      <c r="B5" s="41"/>
      <c r="C5" s="23"/>
      <c r="D5" s="17">
        <v>4</v>
      </c>
      <c r="E5" s="17">
        <v>50</v>
      </c>
      <c r="F5" s="27">
        <v>1200</v>
      </c>
      <c r="G5" s="42" t="s">
        <v>38</v>
      </c>
      <c r="H5"/>
      <c r="I5"/>
    </row>
    <row r="6" spans="1:9" s="2" customFormat="1" ht="36.75" customHeight="1">
      <c r="A6" s="19"/>
      <c r="B6" s="41"/>
      <c r="C6" s="23"/>
      <c r="D6" s="17">
        <v>2</v>
      </c>
      <c r="E6" s="17">
        <v>50</v>
      </c>
      <c r="F6" s="27">
        <v>300</v>
      </c>
      <c r="G6" s="42" t="s">
        <v>39</v>
      </c>
      <c r="H6"/>
      <c r="I6"/>
    </row>
    <row r="7" spans="1:9" s="2" customFormat="1" ht="21.75" customHeight="1">
      <c r="A7" s="19"/>
      <c r="B7" s="16">
        <v>2</v>
      </c>
      <c r="C7" s="16" t="s">
        <v>10</v>
      </c>
      <c r="D7" s="17">
        <v>4</v>
      </c>
      <c r="E7" s="17">
        <v>50</v>
      </c>
      <c r="F7" s="27">
        <f>D7*E7</f>
        <v>200</v>
      </c>
      <c r="G7" s="18" t="s">
        <v>37</v>
      </c>
      <c r="H7"/>
      <c r="I7"/>
    </row>
    <row r="8" spans="1:9" s="2" customFormat="1" ht="21.75" customHeight="1">
      <c r="A8" s="19"/>
      <c r="B8" s="16">
        <v>3</v>
      </c>
      <c r="C8" s="16" t="s">
        <v>11</v>
      </c>
      <c r="D8" s="17">
        <v>1</v>
      </c>
      <c r="E8" s="17">
        <v>50</v>
      </c>
      <c r="F8" s="27">
        <f>D8*E8</f>
        <v>50</v>
      </c>
      <c r="G8" s="18" t="s">
        <v>37</v>
      </c>
      <c r="H8"/>
      <c r="I8"/>
    </row>
    <row r="9" spans="1:9" s="2" customFormat="1" ht="21" customHeight="1">
      <c r="A9" s="19"/>
      <c r="B9" s="17">
        <v>4</v>
      </c>
      <c r="C9" s="17" t="s">
        <v>12</v>
      </c>
      <c r="D9" s="17">
        <v>0</v>
      </c>
      <c r="E9" s="17">
        <v>50</v>
      </c>
      <c r="F9" s="27">
        <f>D9*E9</f>
        <v>0</v>
      </c>
      <c r="G9" s="18"/>
      <c r="H9"/>
      <c r="I9"/>
    </row>
    <row r="10" spans="1:9" s="2" customFormat="1" ht="19.5" customHeight="1">
      <c r="A10" s="19"/>
      <c r="B10" s="17">
        <v>5</v>
      </c>
      <c r="C10" s="17" t="s">
        <v>13</v>
      </c>
      <c r="D10" s="17">
        <v>0</v>
      </c>
      <c r="E10" s="17">
        <v>50</v>
      </c>
      <c r="F10" s="27">
        <v>0</v>
      </c>
      <c r="G10" s="18"/>
      <c r="H10"/>
      <c r="I10"/>
    </row>
    <row r="11" spans="1:9" s="2" customFormat="1" ht="21.75" customHeight="1">
      <c r="A11" s="19"/>
      <c r="B11" s="17">
        <v>6</v>
      </c>
      <c r="C11" s="17" t="s">
        <v>14</v>
      </c>
      <c r="D11" s="17">
        <v>5</v>
      </c>
      <c r="E11" s="17">
        <v>50</v>
      </c>
      <c r="F11" s="27">
        <f aca="true" t="shared" si="0" ref="F11:F25">D11*E11</f>
        <v>250</v>
      </c>
      <c r="G11" s="18" t="s">
        <v>37</v>
      </c>
      <c r="H11"/>
      <c r="I11"/>
    </row>
    <row r="12" spans="1:9" s="2" customFormat="1" ht="21.75" customHeight="1">
      <c r="A12" s="19"/>
      <c r="B12" s="25">
        <v>7</v>
      </c>
      <c r="C12" s="43" t="s">
        <v>15</v>
      </c>
      <c r="D12" s="17">
        <v>3</v>
      </c>
      <c r="E12" s="17">
        <v>50</v>
      </c>
      <c r="F12" s="27">
        <f t="shared" si="0"/>
        <v>150</v>
      </c>
      <c r="G12" s="18" t="s">
        <v>37</v>
      </c>
      <c r="H12"/>
      <c r="I12"/>
    </row>
    <row r="13" spans="1:9" s="2" customFormat="1" ht="21.75" customHeight="1">
      <c r="A13" s="19"/>
      <c r="B13" s="43">
        <v>8</v>
      </c>
      <c r="C13" s="43" t="s">
        <v>16</v>
      </c>
      <c r="D13" s="17">
        <v>6</v>
      </c>
      <c r="E13" s="17">
        <v>50</v>
      </c>
      <c r="F13" s="27">
        <f t="shared" si="0"/>
        <v>300</v>
      </c>
      <c r="G13" s="18" t="s">
        <v>37</v>
      </c>
      <c r="H13"/>
      <c r="I13"/>
    </row>
    <row r="14" spans="1:9" s="2" customFormat="1" ht="21.75" customHeight="1">
      <c r="A14" s="19"/>
      <c r="B14" s="25">
        <v>9</v>
      </c>
      <c r="C14" s="25" t="s">
        <v>17</v>
      </c>
      <c r="D14" s="17">
        <v>4</v>
      </c>
      <c r="E14" s="17">
        <v>50</v>
      </c>
      <c r="F14" s="27">
        <f t="shared" si="0"/>
        <v>200</v>
      </c>
      <c r="G14" s="18" t="s">
        <v>37</v>
      </c>
      <c r="H14"/>
      <c r="I14"/>
    </row>
    <row r="15" spans="1:9" s="2" customFormat="1" ht="21.75" customHeight="1">
      <c r="A15" s="19"/>
      <c r="B15" s="17">
        <v>10</v>
      </c>
      <c r="C15" s="17" t="s">
        <v>18</v>
      </c>
      <c r="D15" s="17">
        <v>2</v>
      </c>
      <c r="E15" s="17">
        <v>50</v>
      </c>
      <c r="F15" s="27">
        <f t="shared" si="0"/>
        <v>100</v>
      </c>
      <c r="G15" s="18" t="s">
        <v>37</v>
      </c>
      <c r="H15"/>
      <c r="I15"/>
    </row>
    <row r="16" spans="1:9" s="2" customFormat="1" ht="18.75" customHeight="1">
      <c r="A16" s="19"/>
      <c r="B16" s="17">
        <v>11</v>
      </c>
      <c r="C16" s="17" t="s">
        <v>19</v>
      </c>
      <c r="D16" s="17">
        <v>1</v>
      </c>
      <c r="E16" s="17">
        <v>50</v>
      </c>
      <c r="F16" s="27">
        <f t="shared" si="0"/>
        <v>50</v>
      </c>
      <c r="G16" s="18" t="s">
        <v>37</v>
      </c>
      <c r="H16"/>
      <c r="I16"/>
    </row>
    <row r="17" spans="1:9" s="2" customFormat="1" ht="15.75" customHeight="1">
      <c r="A17" s="19"/>
      <c r="B17" s="23">
        <v>12</v>
      </c>
      <c r="C17" s="23" t="s">
        <v>20</v>
      </c>
      <c r="D17" s="17">
        <v>2</v>
      </c>
      <c r="E17" s="17">
        <v>50</v>
      </c>
      <c r="F17" s="27">
        <f t="shared" si="0"/>
        <v>100</v>
      </c>
      <c r="G17" s="18" t="s">
        <v>37</v>
      </c>
      <c r="H17"/>
      <c r="I17"/>
    </row>
    <row r="18" spans="1:9" s="2" customFormat="1" ht="24.75" customHeight="1">
      <c r="A18" s="19"/>
      <c r="B18" s="16">
        <v>13</v>
      </c>
      <c r="C18" s="16" t="s">
        <v>21</v>
      </c>
      <c r="D18" s="17">
        <v>1</v>
      </c>
      <c r="E18" s="17">
        <v>50</v>
      </c>
      <c r="F18" s="17">
        <v>150</v>
      </c>
      <c r="G18" s="42" t="s">
        <v>40</v>
      </c>
      <c r="H18"/>
      <c r="I18"/>
    </row>
    <row r="19" spans="1:9" s="2" customFormat="1" ht="30" customHeight="1">
      <c r="A19" s="19"/>
      <c r="B19" s="25"/>
      <c r="C19" s="25"/>
      <c r="D19" s="17">
        <v>5</v>
      </c>
      <c r="E19" s="17">
        <v>50</v>
      </c>
      <c r="F19" s="27">
        <f aca="true" t="shared" si="1" ref="F19:F26">D19*E19</f>
        <v>250</v>
      </c>
      <c r="G19" s="24" t="s">
        <v>41</v>
      </c>
      <c r="H19"/>
      <c r="I19"/>
    </row>
    <row r="20" spans="1:9" s="2" customFormat="1" ht="18.75" customHeight="1">
      <c r="A20" s="19"/>
      <c r="B20" s="17">
        <v>14</v>
      </c>
      <c r="C20" s="17" t="s">
        <v>22</v>
      </c>
      <c r="D20" s="17">
        <v>1</v>
      </c>
      <c r="E20" s="17">
        <v>50</v>
      </c>
      <c r="F20" s="27">
        <f t="shared" si="1"/>
        <v>50</v>
      </c>
      <c r="G20" s="42" t="s">
        <v>42</v>
      </c>
      <c r="H20"/>
      <c r="I20"/>
    </row>
    <row r="21" spans="1:9" s="2" customFormat="1" ht="16.5" customHeight="1">
      <c r="A21" s="19"/>
      <c r="B21" s="17">
        <v>15</v>
      </c>
      <c r="C21" s="17" t="s">
        <v>23</v>
      </c>
      <c r="D21" s="17">
        <v>2</v>
      </c>
      <c r="E21" s="17">
        <v>50</v>
      </c>
      <c r="F21" s="27">
        <f t="shared" si="1"/>
        <v>100</v>
      </c>
      <c r="G21" s="18" t="s">
        <v>37</v>
      </c>
      <c r="H21"/>
      <c r="I21"/>
    </row>
    <row r="22" spans="1:9" s="2" customFormat="1" ht="16.5" customHeight="1">
      <c r="A22" s="19"/>
      <c r="B22" s="16">
        <v>16</v>
      </c>
      <c r="C22" s="16" t="s">
        <v>24</v>
      </c>
      <c r="D22" s="17">
        <v>1</v>
      </c>
      <c r="E22" s="17">
        <v>50</v>
      </c>
      <c r="F22" s="27">
        <f t="shared" si="1"/>
        <v>50</v>
      </c>
      <c r="G22" s="18" t="s">
        <v>37</v>
      </c>
      <c r="H22"/>
      <c r="I22"/>
    </row>
    <row r="23" spans="1:9" s="2" customFormat="1" ht="21.75" customHeight="1">
      <c r="A23" s="19"/>
      <c r="B23" s="17">
        <v>17</v>
      </c>
      <c r="C23" s="17" t="s">
        <v>25</v>
      </c>
      <c r="D23" s="17">
        <v>1</v>
      </c>
      <c r="E23" s="17">
        <v>50</v>
      </c>
      <c r="F23" s="27">
        <f t="shared" si="1"/>
        <v>50</v>
      </c>
      <c r="G23" s="18" t="s">
        <v>37</v>
      </c>
      <c r="H23"/>
      <c r="I23"/>
    </row>
    <row r="24" spans="1:9" s="2" customFormat="1" ht="21.75" customHeight="1">
      <c r="A24" s="19"/>
      <c r="B24" s="16">
        <v>18</v>
      </c>
      <c r="C24" s="16" t="s">
        <v>26</v>
      </c>
      <c r="D24" s="17">
        <v>5</v>
      </c>
      <c r="E24" s="17">
        <v>50</v>
      </c>
      <c r="F24" s="27">
        <f t="shared" si="1"/>
        <v>250</v>
      </c>
      <c r="G24" s="18" t="s">
        <v>37</v>
      </c>
      <c r="H24"/>
      <c r="I24"/>
    </row>
    <row r="25" spans="1:9" s="2" customFormat="1" ht="19.5" customHeight="1">
      <c r="A25" s="19"/>
      <c r="B25" s="25"/>
      <c r="C25" s="25"/>
      <c r="D25" s="17">
        <v>1</v>
      </c>
      <c r="E25" s="17">
        <v>50</v>
      </c>
      <c r="F25" s="27">
        <v>50</v>
      </c>
      <c r="G25" s="24" t="s">
        <v>43</v>
      </c>
      <c r="H25"/>
      <c r="I25"/>
    </row>
    <row r="26" spans="1:9" s="2" customFormat="1" ht="19.5" customHeight="1">
      <c r="A26" s="19"/>
      <c r="B26" s="17">
        <v>19</v>
      </c>
      <c r="C26" s="17" t="s">
        <v>27</v>
      </c>
      <c r="D26" s="17">
        <v>0</v>
      </c>
      <c r="E26" s="17">
        <v>50</v>
      </c>
      <c r="F26" s="27">
        <f>D26*E26</f>
        <v>0</v>
      </c>
      <c r="G26" s="18"/>
      <c r="H26"/>
      <c r="I26"/>
    </row>
    <row r="27" spans="1:9" s="2" customFormat="1" ht="21.75" customHeight="1">
      <c r="A27" s="19"/>
      <c r="B27" s="17">
        <v>20</v>
      </c>
      <c r="C27" s="17" t="s">
        <v>28</v>
      </c>
      <c r="D27" s="17">
        <v>3</v>
      </c>
      <c r="E27" s="17">
        <v>50</v>
      </c>
      <c r="F27" s="27">
        <f>D27*E27</f>
        <v>150</v>
      </c>
      <c r="G27" s="18" t="s">
        <v>37</v>
      </c>
      <c r="H27"/>
      <c r="I27"/>
    </row>
    <row r="28" spans="1:9" s="3" customFormat="1" ht="21" customHeight="1">
      <c r="A28" s="1"/>
      <c r="B28" s="28" t="s">
        <v>29</v>
      </c>
      <c r="C28" s="29"/>
      <c r="D28" s="30">
        <f>SUM(D4:D27)</f>
        <v>73</v>
      </c>
      <c r="E28" s="30"/>
      <c r="F28" s="31">
        <f>SUM(F4:F27)</f>
        <v>4950</v>
      </c>
      <c r="G28" s="31"/>
      <c r="H28"/>
      <c r="I28"/>
    </row>
    <row r="29" spans="1:10" s="32" customFormat="1" ht="42" customHeight="1">
      <c r="A29" s="37" t="s">
        <v>44</v>
      </c>
      <c r="B29" s="37"/>
      <c r="C29" s="37"/>
      <c r="D29" s="37"/>
      <c r="E29" s="37"/>
      <c r="F29" s="37"/>
      <c r="G29" s="38"/>
      <c r="H29" s="37"/>
      <c r="I29" s="37"/>
      <c r="J29" s="37"/>
    </row>
    <row r="31" ht="14.25">
      <c r="F31" s="44"/>
    </row>
  </sheetData>
  <sheetProtection/>
  <mergeCells count="7">
    <mergeCell ref="B1:G1"/>
    <mergeCell ref="B4:B6"/>
    <mergeCell ref="B18:B19"/>
    <mergeCell ref="B24:B25"/>
    <mergeCell ref="C4:C6"/>
    <mergeCell ref="C18:C19"/>
    <mergeCell ref="C24:C25"/>
  </mergeCells>
  <printOptions horizontalCentered="1"/>
  <pageMargins left="0.3145833333333333" right="0.4326388888888889" top="0.3145833333333333" bottom="0.15694444444444444" header="0.3541666666666667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1.875" style="1" customWidth="1"/>
    <col min="2" max="2" width="8.125" style="1" customWidth="1"/>
    <col min="3" max="3" width="9.50390625" style="1" customWidth="1"/>
    <col min="4" max="4" width="8.875" style="1" customWidth="1"/>
    <col min="5" max="5" width="13.00390625" style="1" customWidth="1"/>
    <col min="6" max="6" width="11.00390625" style="5" customWidth="1"/>
    <col min="7" max="7" width="24.375" style="5" customWidth="1"/>
    <col min="8" max="8" width="12.375" style="1" hidden="1" customWidth="1"/>
    <col min="9" max="9" width="0.5" style="1" customWidth="1"/>
    <col min="10" max="16384" width="9.00390625" style="1" customWidth="1"/>
  </cols>
  <sheetData>
    <row r="1" spans="2:7" s="1" customFormat="1" ht="39" customHeight="1">
      <c r="B1" s="6" t="s">
        <v>45</v>
      </c>
      <c r="C1" s="7"/>
      <c r="D1" s="7"/>
      <c r="E1" s="7"/>
      <c r="F1" s="7"/>
      <c r="G1" s="8"/>
    </row>
    <row r="2" spans="2:7" s="1" customFormat="1" ht="15" customHeight="1">
      <c r="B2" s="9" t="s">
        <v>1</v>
      </c>
      <c r="C2" s="10"/>
      <c r="D2" s="11"/>
      <c r="E2" s="10"/>
      <c r="F2" s="33"/>
      <c r="G2" s="5" t="s">
        <v>2</v>
      </c>
    </row>
    <row r="3" spans="2:7" s="1" customFormat="1" ht="30" customHeight="1">
      <c r="B3" s="13" t="s">
        <v>3</v>
      </c>
      <c r="C3" s="13" t="s">
        <v>4</v>
      </c>
      <c r="D3" s="13" t="s">
        <v>5</v>
      </c>
      <c r="E3" s="34" t="s">
        <v>6</v>
      </c>
      <c r="F3" s="35" t="s">
        <v>7</v>
      </c>
      <c r="G3" s="14" t="s">
        <v>8</v>
      </c>
    </row>
    <row r="4" spans="1:7" ht="48.75" customHeight="1">
      <c r="A4" s="1"/>
      <c r="B4" s="16">
        <v>1</v>
      </c>
      <c r="C4" s="16" t="s">
        <v>9</v>
      </c>
      <c r="D4" s="17">
        <v>1</v>
      </c>
      <c r="E4" s="17">
        <v>100</v>
      </c>
      <c r="F4" s="17">
        <v>600</v>
      </c>
      <c r="G4" s="20" t="s">
        <v>46</v>
      </c>
    </row>
    <row r="5" spans="1:7" s="2" customFormat="1" ht="21" customHeight="1">
      <c r="A5" s="19"/>
      <c r="B5" s="17">
        <v>2</v>
      </c>
      <c r="C5" s="17" t="s">
        <v>10</v>
      </c>
      <c r="D5" s="17"/>
      <c r="E5" s="17"/>
      <c r="F5" s="27"/>
      <c r="G5" s="20"/>
    </row>
    <row r="6" spans="1:7" s="2" customFormat="1" ht="18" customHeight="1">
      <c r="A6" s="19"/>
      <c r="B6" s="17">
        <v>3</v>
      </c>
      <c r="C6" s="17" t="s">
        <v>11</v>
      </c>
      <c r="D6" s="17"/>
      <c r="E6" s="17"/>
      <c r="F6" s="27"/>
      <c r="G6" s="20"/>
    </row>
    <row r="7" spans="1:7" s="2" customFormat="1" ht="19.5" customHeight="1">
      <c r="A7" s="19"/>
      <c r="B7" s="17">
        <v>4</v>
      </c>
      <c r="C7" s="17" t="s">
        <v>12</v>
      </c>
      <c r="D7" s="17"/>
      <c r="E7" s="17"/>
      <c r="F7" s="27"/>
      <c r="G7" s="18"/>
    </row>
    <row r="8" spans="1:7" s="2" customFormat="1" ht="21" customHeight="1">
      <c r="A8" s="19"/>
      <c r="B8" s="17">
        <v>5</v>
      </c>
      <c r="C8" s="17" t="s">
        <v>13</v>
      </c>
      <c r="D8" s="17"/>
      <c r="E8" s="17"/>
      <c r="F8" s="27"/>
      <c r="G8" s="22"/>
    </row>
    <row r="9" spans="1:7" s="2" customFormat="1" ht="18.75" customHeight="1">
      <c r="A9" s="19"/>
      <c r="B9" s="17">
        <v>6</v>
      </c>
      <c r="C9" s="17" t="s">
        <v>14</v>
      </c>
      <c r="D9" s="17"/>
      <c r="E9" s="17"/>
      <c r="F9" s="27"/>
      <c r="G9" s="20"/>
    </row>
    <row r="10" spans="1:7" s="2" customFormat="1" ht="16.5" customHeight="1">
      <c r="A10" s="19"/>
      <c r="B10" s="17">
        <v>7</v>
      </c>
      <c r="C10" s="17" t="s">
        <v>15</v>
      </c>
      <c r="D10" s="17"/>
      <c r="E10" s="17"/>
      <c r="F10" s="27"/>
      <c r="G10" s="18"/>
    </row>
    <row r="11" spans="1:7" s="2" customFormat="1" ht="18.75" customHeight="1">
      <c r="A11" s="19"/>
      <c r="B11" s="17">
        <v>8</v>
      </c>
      <c r="C11" s="17" t="s">
        <v>16</v>
      </c>
      <c r="D11" s="17"/>
      <c r="E11" s="17"/>
      <c r="F11" s="27"/>
      <c r="G11" s="22"/>
    </row>
    <row r="12" spans="1:7" s="2" customFormat="1" ht="18" customHeight="1">
      <c r="A12" s="19"/>
      <c r="B12" s="16">
        <v>9</v>
      </c>
      <c r="C12" s="16" t="s">
        <v>17</v>
      </c>
      <c r="D12" s="17"/>
      <c r="E12" s="17"/>
      <c r="F12" s="27"/>
      <c r="G12" s="18"/>
    </row>
    <row r="13" spans="1:7" s="2" customFormat="1" ht="19.5" customHeight="1">
      <c r="A13" s="19"/>
      <c r="B13" s="17">
        <v>10</v>
      </c>
      <c r="C13" s="17" t="s">
        <v>18</v>
      </c>
      <c r="D13" s="17"/>
      <c r="E13" s="17"/>
      <c r="F13" s="27"/>
      <c r="G13" s="18"/>
    </row>
    <row r="14" spans="1:7" s="2" customFormat="1" ht="19.5" customHeight="1">
      <c r="A14" s="19"/>
      <c r="B14" s="17">
        <v>11</v>
      </c>
      <c r="C14" s="17" t="s">
        <v>19</v>
      </c>
      <c r="D14" s="17"/>
      <c r="E14" s="17"/>
      <c r="F14" s="27"/>
      <c r="G14" s="18"/>
    </row>
    <row r="15" spans="1:7" s="2" customFormat="1" ht="16.5" customHeight="1">
      <c r="A15" s="19"/>
      <c r="B15" s="17">
        <v>12</v>
      </c>
      <c r="C15" s="17" t="s">
        <v>20</v>
      </c>
      <c r="D15" s="17"/>
      <c r="E15" s="17"/>
      <c r="F15" s="27"/>
      <c r="G15" s="18"/>
    </row>
    <row r="16" spans="1:7" s="2" customFormat="1" ht="18.75" customHeight="1">
      <c r="A16" s="19"/>
      <c r="B16" s="17">
        <v>13</v>
      </c>
      <c r="C16" s="17" t="s">
        <v>21</v>
      </c>
      <c r="D16" s="17"/>
      <c r="E16" s="17"/>
      <c r="F16" s="27"/>
      <c r="G16" s="18"/>
    </row>
    <row r="17" spans="1:7" s="2" customFormat="1" ht="21.75" customHeight="1">
      <c r="A17" s="19"/>
      <c r="B17" s="17">
        <v>14</v>
      </c>
      <c r="C17" s="17" t="s">
        <v>22</v>
      </c>
      <c r="D17" s="17"/>
      <c r="E17" s="17"/>
      <c r="F17" s="27"/>
      <c r="G17" s="27"/>
    </row>
    <row r="18" spans="1:7" s="2" customFormat="1" ht="27" customHeight="1">
      <c r="A18" s="19"/>
      <c r="B18" s="17">
        <v>15</v>
      </c>
      <c r="C18" s="17" t="s">
        <v>23</v>
      </c>
      <c r="D18" s="17">
        <v>1</v>
      </c>
      <c r="E18" s="17">
        <v>100</v>
      </c>
      <c r="F18" s="27">
        <v>100</v>
      </c>
      <c r="G18" s="20" t="s">
        <v>37</v>
      </c>
    </row>
    <row r="19" spans="1:7" s="2" customFormat="1" ht="21" customHeight="1">
      <c r="A19" s="19"/>
      <c r="B19" s="17">
        <v>16</v>
      </c>
      <c r="C19" s="17" t="s">
        <v>24</v>
      </c>
      <c r="D19" s="17"/>
      <c r="E19" s="17"/>
      <c r="F19" s="27"/>
      <c r="G19" s="20"/>
    </row>
    <row r="20" spans="1:7" s="2" customFormat="1" ht="21" customHeight="1">
      <c r="A20" s="19"/>
      <c r="B20" s="17">
        <v>17</v>
      </c>
      <c r="C20" s="17" t="s">
        <v>25</v>
      </c>
      <c r="D20" s="17"/>
      <c r="E20" s="17"/>
      <c r="F20" s="27"/>
      <c r="G20" s="36"/>
    </row>
    <row r="21" spans="1:7" s="2" customFormat="1" ht="16.5" customHeight="1">
      <c r="A21" s="19"/>
      <c r="B21" s="17">
        <v>18</v>
      </c>
      <c r="C21" s="17" t="s">
        <v>26</v>
      </c>
      <c r="D21" s="17"/>
      <c r="E21" s="17"/>
      <c r="F21" s="27"/>
      <c r="G21" s="20"/>
    </row>
    <row r="22" spans="1:7" s="2" customFormat="1" ht="18.75" customHeight="1">
      <c r="A22" s="19"/>
      <c r="B22" s="17">
        <v>19</v>
      </c>
      <c r="C22" s="17" t="s">
        <v>27</v>
      </c>
      <c r="D22" s="17"/>
      <c r="E22" s="17"/>
      <c r="F22" s="27"/>
      <c r="G22" s="18"/>
    </row>
    <row r="23" spans="1:7" s="2" customFormat="1" ht="21.75" customHeight="1">
      <c r="A23" s="19"/>
      <c r="B23" s="17">
        <v>20</v>
      </c>
      <c r="C23" s="17" t="s">
        <v>28</v>
      </c>
      <c r="D23" s="17"/>
      <c r="E23" s="17"/>
      <c r="F23" s="27"/>
      <c r="G23" s="18"/>
    </row>
    <row r="24" spans="1:7" s="3" customFormat="1" ht="24.75" customHeight="1">
      <c r="A24" s="1"/>
      <c r="B24" s="28" t="s">
        <v>29</v>
      </c>
      <c r="C24" s="29"/>
      <c r="D24" s="30">
        <f>SUM(D4:D23)</f>
        <v>2</v>
      </c>
      <c r="E24" s="30"/>
      <c r="F24" s="31">
        <f>SUM(F4:F23)</f>
        <v>700</v>
      </c>
      <c r="G24" s="31"/>
    </row>
    <row r="25" spans="1:7" s="32" customFormat="1" ht="33.75" customHeight="1">
      <c r="A25" s="37" t="s">
        <v>44</v>
      </c>
      <c r="B25" s="37"/>
      <c r="C25" s="37"/>
      <c r="D25" s="37"/>
      <c r="E25" s="37"/>
      <c r="F25" s="37"/>
      <c r="G25" s="38"/>
    </row>
  </sheetData>
  <sheetProtection/>
  <mergeCells count="1">
    <mergeCell ref="B1:G1"/>
  </mergeCells>
  <printOptions/>
  <pageMargins left="0.75" right="0.5506944444444445" top="0.7868055555555555" bottom="0.7479166666666667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="115" zoomScaleNormal="115" zoomScaleSheetLayoutView="100" workbookViewId="0" topLeftCell="A1">
      <selection activeCell="H19" sqref="H19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16.25390625" style="4" customWidth="1"/>
    <col min="5" max="5" width="23.125" style="5" customWidth="1"/>
    <col min="6" max="254" width="9.00390625" style="1" customWidth="1"/>
  </cols>
  <sheetData>
    <row r="1" spans="2:5" s="1" customFormat="1" ht="48" customHeight="1">
      <c r="B1" s="6" t="s">
        <v>47</v>
      </c>
      <c r="C1" s="7"/>
      <c r="D1" s="7"/>
      <c r="E1" s="8"/>
    </row>
    <row r="2" spans="2:5" s="1" customFormat="1" ht="13.5" customHeight="1">
      <c r="B2" s="6"/>
      <c r="C2" s="7"/>
      <c r="D2" s="7"/>
      <c r="E2" s="8"/>
    </row>
    <row r="3" spans="2:7" s="1" customFormat="1" ht="22.5">
      <c r="B3" s="9" t="s">
        <v>1</v>
      </c>
      <c r="C3" s="10"/>
      <c r="D3" s="11"/>
      <c r="E3" s="5" t="s">
        <v>2</v>
      </c>
      <c r="F3" s="12"/>
      <c r="G3" s="12"/>
    </row>
    <row r="4" spans="2:6" s="1" customFormat="1" ht="36.75" customHeight="1">
      <c r="B4" s="13" t="s">
        <v>3</v>
      </c>
      <c r="C4" s="13" t="s">
        <v>4</v>
      </c>
      <c r="D4" s="13" t="s">
        <v>5</v>
      </c>
      <c r="E4" s="14" t="s">
        <v>8</v>
      </c>
      <c r="F4" s="15"/>
    </row>
    <row r="5" spans="1:5" ht="36.75" customHeight="1">
      <c r="A5" s="1"/>
      <c r="B5" s="16">
        <v>1</v>
      </c>
      <c r="C5" s="17" t="s">
        <v>9</v>
      </c>
      <c r="D5" s="17">
        <v>6</v>
      </c>
      <c r="E5" s="18"/>
    </row>
    <row r="6" spans="1:5" s="2" customFormat="1" ht="30.75" customHeight="1">
      <c r="A6" s="19"/>
      <c r="B6" s="17">
        <v>2</v>
      </c>
      <c r="C6" s="17" t="s">
        <v>10</v>
      </c>
      <c r="D6" s="17">
        <v>7</v>
      </c>
      <c r="E6" s="20"/>
    </row>
    <row r="7" spans="1:5" s="2" customFormat="1" ht="24" customHeight="1">
      <c r="A7" s="19"/>
      <c r="B7" s="17">
        <v>3</v>
      </c>
      <c r="C7" s="17" t="s">
        <v>11</v>
      </c>
      <c r="D7" s="17">
        <v>3</v>
      </c>
      <c r="E7" s="20"/>
    </row>
    <row r="8" spans="1:5" s="2" customFormat="1" ht="21.75" customHeight="1">
      <c r="A8" s="19"/>
      <c r="B8" s="17">
        <v>4</v>
      </c>
      <c r="C8" s="17" t="s">
        <v>12</v>
      </c>
      <c r="D8" s="17">
        <v>1</v>
      </c>
      <c r="E8" s="18"/>
    </row>
    <row r="9" spans="1:5" s="2" customFormat="1" ht="27" customHeight="1">
      <c r="A9" s="19"/>
      <c r="B9" s="17">
        <v>5</v>
      </c>
      <c r="C9" s="17" t="s">
        <v>13</v>
      </c>
      <c r="D9" s="17">
        <v>2</v>
      </c>
      <c r="E9" s="20"/>
    </row>
    <row r="10" spans="1:5" s="2" customFormat="1" ht="21.75" customHeight="1">
      <c r="A10" s="19"/>
      <c r="B10" s="17">
        <v>6</v>
      </c>
      <c r="C10" s="17" t="s">
        <v>14</v>
      </c>
      <c r="D10" s="17">
        <v>4</v>
      </c>
      <c r="E10" s="18"/>
    </row>
    <row r="11" spans="1:5" s="2" customFormat="1" ht="21.75" customHeight="1">
      <c r="A11" s="19"/>
      <c r="B11" s="17">
        <v>7</v>
      </c>
      <c r="C11" s="17" t="s">
        <v>15</v>
      </c>
      <c r="D11" s="21">
        <v>3</v>
      </c>
      <c r="E11" s="18"/>
    </row>
    <row r="12" spans="1:5" s="2" customFormat="1" ht="21.75" customHeight="1">
      <c r="A12" s="19"/>
      <c r="B12" s="17">
        <v>8</v>
      </c>
      <c r="C12" s="17" t="s">
        <v>16</v>
      </c>
      <c r="D12" s="17">
        <v>3</v>
      </c>
      <c r="E12" s="22"/>
    </row>
    <row r="13" spans="1:5" s="2" customFormat="1" ht="21.75" customHeight="1">
      <c r="A13" s="19"/>
      <c r="B13" s="16">
        <v>9</v>
      </c>
      <c r="C13" s="16" t="s">
        <v>17</v>
      </c>
      <c r="D13" s="17">
        <v>2</v>
      </c>
      <c r="E13" s="18"/>
    </row>
    <row r="14" spans="1:5" s="2" customFormat="1" ht="21.75" customHeight="1">
      <c r="A14" s="19"/>
      <c r="B14" s="17">
        <v>10</v>
      </c>
      <c r="C14" s="17" t="s">
        <v>18</v>
      </c>
      <c r="D14" s="17">
        <v>0</v>
      </c>
      <c r="E14" s="20"/>
    </row>
    <row r="15" spans="1:5" s="2" customFormat="1" ht="21.75" customHeight="1">
      <c r="A15" s="19"/>
      <c r="B15" s="17">
        <v>11</v>
      </c>
      <c r="C15" s="17" t="s">
        <v>19</v>
      </c>
      <c r="D15" s="17">
        <v>4</v>
      </c>
      <c r="E15" s="18"/>
    </row>
    <row r="16" spans="1:5" s="2" customFormat="1" ht="21.75" customHeight="1">
      <c r="A16" s="19"/>
      <c r="B16" s="17">
        <v>12</v>
      </c>
      <c r="C16" s="17" t="s">
        <v>20</v>
      </c>
      <c r="D16" s="17">
        <v>2</v>
      </c>
      <c r="E16" s="18"/>
    </row>
    <row r="17" spans="1:5" s="2" customFormat="1" ht="21.75" customHeight="1">
      <c r="A17" s="19"/>
      <c r="B17" s="16">
        <v>13</v>
      </c>
      <c r="C17" s="16" t="s">
        <v>21</v>
      </c>
      <c r="D17" s="17">
        <v>4</v>
      </c>
      <c r="E17" s="20"/>
    </row>
    <row r="18" spans="1:5" s="2" customFormat="1" ht="27" customHeight="1">
      <c r="A18" s="19"/>
      <c r="B18" s="23"/>
      <c r="C18" s="23"/>
      <c r="D18" s="17">
        <v>5</v>
      </c>
      <c r="E18" s="24" t="s">
        <v>48</v>
      </c>
    </row>
    <row r="19" spans="1:5" s="2" customFormat="1" ht="21.75" customHeight="1">
      <c r="A19" s="19"/>
      <c r="B19" s="16">
        <v>14</v>
      </c>
      <c r="C19" s="16" t="s">
        <v>22</v>
      </c>
      <c r="D19" s="17">
        <v>7</v>
      </c>
      <c r="E19" s="18"/>
    </row>
    <row r="20" spans="1:5" s="2" customFormat="1" ht="25.5" customHeight="1">
      <c r="A20" s="19"/>
      <c r="B20" s="25"/>
      <c r="C20" s="25"/>
      <c r="D20" s="17">
        <v>1</v>
      </c>
      <c r="E20" s="24" t="s">
        <v>49</v>
      </c>
    </row>
    <row r="21" spans="1:5" s="2" customFormat="1" ht="25.5" customHeight="1">
      <c r="A21" s="19"/>
      <c r="B21" s="17">
        <v>15</v>
      </c>
      <c r="C21" s="17" t="s">
        <v>23</v>
      </c>
      <c r="D21" s="17">
        <v>6</v>
      </c>
      <c r="E21" s="20"/>
    </row>
    <row r="22" spans="1:5" s="2" customFormat="1" ht="21.75" customHeight="1">
      <c r="A22" s="19"/>
      <c r="B22" s="17">
        <v>16</v>
      </c>
      <c r="C22" s="17" t="s">
        <v>24</v>
      </c>
      <c r="D22" s="17">
        <v>7</v>
      </c>
      <c r="E22" s="18"/>
    </row>
    <row r="23" spans="1:5" s="2" customFormat="1" ht="21.75" customHeight="1">
      <c r="A23" s="19"/>
      <c r="B23" s="17">
        <v>17</v>
      </c>
      <c r="C23" s="17" t="s">
        <v>25</v>
      </c>
      <c r="D23" s="17">
        <v>2</v>
      </c>
      <c r="E23" s="18"/>
    </row>
    <row r="24" spans="1:5" s="2" customFormat="1" ht="21.75" customHeight="1">
      <c r="A24" s="19"/>
      <c r="B24" s="16">
        <v>18</v>
      </c>
      <c r="C24" s="16" t="s">
        <v>26</v>
      </c>
      <c r="D24" s="17">
        <v>4</v>
      </c>
      <c r="E24" s="18"/>
    </row>
    <row r="25" spans="1:7" s="2" customFormat="1" ht="24" customHeight="1">
      <c r="A25" s="19"/>
      <c r="B25" s="25"/>
      <c r="C25" s="25"/>
      <c r="D25" s="17">
        <v>1</v>
      </c>
      <c r="E25" s="24" t="s">
        <v>50</v>
      </c>
      <c r="G25" s="26"/>
    </row>
    <row r="26" spans="1:5" s="2" customFormat="1" ht="24" customHeight="1">
      <c r="A26" s="19"/>
      <c r="B26" s="17">
        <v>19</v>
      </c>
      <c r="C26" s="17" t="s">
        <v>27</v>
      </c>
      <c r="D26" s="17">
        <v>3</v>
      </c>
      <c r="E26" s="18"/>
    </row>
    <row r="27" spans="1:5" s="2" customFormat="1" ht="21.75" customHeight="1">
      <c r="A27" s="19"/>
      <c r="B27" s="17">
        <v>20</v>
      </c>
      <c r="C27" s="17" t="s">
        <v>28</v>
      </c>
      <c r="D27" s="17">
        <v>3</v>
      </c>
      <c r="E27" s="27"/>
    </row>
    <row r="28" spans="1:5" s="3" customFormat="1" ht="24.75" customHeight="1">
      <c r="A28" s="1"/>
      <c r="B28" s="28" t="s">
        <v>29</v>
      </c>
      <c r="C28" s="29"/>
      <c r="D28" s="30">
        <f>SUM(D5:D27)</f>
        <v>80</v>
      </c>
      <c r="E28" s="31"/>
    </row>
    <row r="29" spans="4:5" s="1" customFormat="1" ht="14.25">
      <c r="D29" s="4"/>
      <c r="E29" s="5"/>
    </row>
    <row r="30" spans="4:5" s="1" customFormat="1" ht="14.25">
      <c r="D30" s="4"/>
      <c r="E30" s="5"/>
    </row>
  </sheetData>
  <sheetProtection/>
  <mergeCells count="7">
    <mergeCell ref="B1:E1"/>
    <mergeCell ref="B17:B18"/>
    <mergeCell ref="B19:B20"/>
    <mergeCell ref="B24:B25"/>
    <mergeCell ref="C17:C18"/>
    <mergeCell ref="C19:C20"/>
    <mergeCell ref="C24:C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2017-06-09T09:32:20Z</cp:lastPrinted>
  <dcterms:created xsi:type="dcterms:W3CDTF">2012-06-06T01:30:27Z</dcterms:created>
  <dcterms:modified xsi:type="dcterms:W3CDTF">2022-11-03T08:49:33Z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